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-fujiwara.ce\Desktop\コース一覧・申込書\申込書\"/>
    </mc:Choice>
  </mc:AlternateContent>
  <xr:revisionPtr revIDLastSave="0" documentId="13_ncr:1_{4F07CF3A-6DBC-4B10-A40E-FFAA0B5FC3D9}" xr6:coauthVersionLast="47" xr6:coauthVersionMax="47" xr10:uidLastSave="{00000000-0000-0000-0000-000000000000}"/>
  <bookViews>
    <workbookView xWindow="-108" yWindow="-108" windowWidth="23256" windowHeight="12456" xr2:uid="{AFBAB13D-67D7-4731-BABF-3A25E1F1CBF5}"/>
  </bookViews>
  <sheets>
    <sheet name="留意点" sheetId="13" r:id="rId1"/>
    <sheet name="記入例" sheetId="12" r:id="rId2"/>
    <sheet name="申込書" sheetId="10" r:id="rId3"/>
    <sheet name="名簿（受講証希望の場合のみ提出）" sheetId="14" r:id="rId4"/>
  </sheets>
  <externalReferences>
    <externalReference r:id="rId5"/>
  </externalReferences>
  <definedNames>
    <definedName name="_xlnm.Print_Area" localSheetId="1">記入例!$A$1:$AB$47</definedName>
    <definedName name="_xlnm.Print_Area" localSheetId="2">申込書!$A$1:$AB$47</definedName>
    <definedName name="_xlnm.Print_Area" localSheetId="0">留意点!$A$1:$B$35</definedName>
    <definedName name="救急法" localSheetId="1">記入例!$AC$2:$AC$9</definedName>
    <definedName name="救急法" localSheetId="2">申込書!$AC$2:$AC$9</definedName>
    <definedName name="救急法">#REF!</definedName>
    <definedName name="講習" localSheetId="1">記入例!$AC$2:$AD$2</definedName>
    <definedName name="講習" localSheetId="2">申込書!$AC$2:$AD$2</definedName>
    <definedName name="講習">#REF!</definedName>
    <definedName name="講習名">'[1]見積書発行依頼書（入力画面）'!$AL$1:$AM$1</definedName>
    <definedName name="水上安全法" localSheetId="1">記入例!$AD$3:$AD$7</definedName>
    <definedName name="水上安全法" localSheetId="2">申込書!$AD$3:$AD$7</definedName>
    <definedName name="水上安全法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2" l="1"/>
  <c r="T44" i="12"/>
  <c r="F44" i="12"/>
  <c r="B40" i="12"/>
  <c r="B39" i="12"/>
  <c r="F15" i="12"/>
  <c r="AC23" i="12" l="1"/>
  <c r="T14" i="12"/>
  <c r="T13" i="12"/>
  <c r="AC23" i="10"/>
  <c r="F43" i="10" s="1"/>
  <c r="F45" i="10"/>
  <c r="F15" i="10"/>
  <c r="T44" i="10"/>
  <c r="F44" i="10"/>
  <c r="B40" i="10"/>
  <c r="B39" i="10"/>
  <c r="F43" i="12" l="1"/>
  <c r="T14" i="10"/>
  <c r="T13" i="10"/>
</calcChain>
</file>

<file path=xl/sharedStrings.xml><?xml version="1.0" encoding="utf-8"?>
<sst xmlns="http://schemas.openxmlformats.org/spreadsheetml/2006/main" count="199" uniqueCount="110">
  <si>
    <t>【講習を計画する際の留意点】</t>
    <rPh sb="1" eb="3">
      <t>コウシュウ</t>
    </rPh>
    <rPh sb="4" eb="6">
      <t>ケイカク</t>
    </rPh>
    <rPh sb="8" eb="9">
      <t>サイ</t>
    </rPh>
    <rPh sb="10" eb="13">
      <t>リュウイテン</t>
    </rPh>
    <phoneticPr fontId="1"/>
  </si>
  <si>
    <r>
      <t>赤十字の講習を</t>
    </r>
    <r>
      <rPr>
        <sz val="10"/>
        <color rgb="FFFF0000"/>
        <rFont val="ＭＳ Ｐゴシック"/>
        <family val="3"/>
        <charset val="128"/>
      </rPr>
      <t>営利目的で開催することはできません</t>
    </r>
    <r>
      <rPr>
        <sz val="10"/>
        <rFont val="ＭＳ Ｐゴシック"/>
        <family val="3"/>
        <charset val="128"/>
      </rPr>
      <t>。</t>
    </r>
    <rPh sb="0" eb="3">
      <t>セキジュウジ</t>
    </rPh>
    <rPh sb="4" eb="6">
      <t>コウシュウ</t>
    </rPh>
    <rPh sb="7" eb="9">
      <t>エイリ</t>
    </rPh>
    <rPh sb="9" eb="11">
      <t>モクテキ</t>
    </rPh>
    <rPh sb="12" eb="14">
      <t>カイサイ</t>
    </rPh>
    <phoneticPr fontId="1"/>
  </si>
  <si>
    <r>
      <t>講習実施日については、</t>
    </r>
    <r>
      <rPr>
        <sz val="10"/>
        <color rgb="FFFF0000"/>
        <rFont val="ＭＳ Ｐゴシック"/>
        <family val="3"/>
        <charset val="128"/>
      </rPr>
      <t>あらかじめお電話で調整</t>
    </r>
    <r>
      <rPr>
        <sz val="10"/>
        <rFont val="ＭＳ Ｐゴシック"/>
        <family val="3"/>
        <charset val="128"/>
      </rPr>
      <t>をお願いします。（06-6943-0709　）</t>
    </r>
    <rPh sb="0" eb="2">
      <t>コウシュウ</t>
    </rPh>
    <rPh sb="2" eb="4">
      <t>ジッシ</t>
    </rPh>
    <rPh sb="4" eb="5">
      <t>ビ</t>
    </rPh>
    <rPh sb="17" eb="19">
      <t>デンワ</t>
    </rPh>
    <rPh sb="20" eb="22">
      <t>チョウセイ</t>
    </rPh>
    <rPh sb="24" eb="25">
      <t>ネガ</t>
    </rPh>
    <phoneticPr fontId="13"/>
  </si>
  <si>
    <r>
      <t>講習会場は大阪府内に限ります。なお、最寄駅から</t>
    </r>
    <r>
      <rPr>
        <sz val="10"/>
        <color rgb="FFFF0000"/>
        <rFont val="ＭＳ Ｐゴシック"/>
        <family val="3"/>
        <charset val="128"/>
      </rPr>
      <t>徒歩15分以上かかる場合は送迎</t>
    </r>
    <r>
      <rPr>
        <sz val="10"/>
        <rFont val="ＭＳ Ｐゴシック"/>
        <family val="3"/>
        <charset val="128"/>
      </rPr>
      <t>をお願いします。</t>
    </r>
    <rPh sb="27" eb="28">
      <t>フン</t>
    </rPh>
    <rPh sb="28" eb="30">
      <t>イジョウ</t>
    </rPh>
    <rPh sb="36" eb="38">
      <t>ソウゲイ</t>
    </rPh>
    <phoneticPr fontId="13"/>
  </si>
  <si>
    <r>
      <t>企業・施設等で赤十字講習を開催する場合は、</t>
    </r>
    <r>
      <rPr>
        <sz val="10"/>
        <color rgb="FFFF0000"/>
        <rFont val="ＭＳ Ｐゴシック"/>
        <family val="3"/>
        <charset val="128"/>
      </rPr>
      <t>赤十字の活動資金への協力</t>
    </r>
    <r>
      <rPr>
        <sz val="10"/>
        <rFont val="ＭＳ Ｐゴシック"/>
        <family val="3"/>
        <charset val="128"/>
      </rPr>
      <t>をお願いします。</t>
    </r>
    <rPh sb="0" eb="2">
      <t>キギョウ</t>
    </rPh>
    <rPh sb="3" eb="5">
      <t>シセツ</t>
    </rPh>
    <rPh sb="5" eb="6">
      <t>トウ</t>
    </rPh>
    <rPh sb="7" eb="10">
      <t>セキジュウジ</t>
    </rPh>
    <rPh sb="10" eb="12">
      <t>コウシュウ</t>
    </rPh>
    <rPh sb="13" eb="15">
      <t>カイサイ</t>
    </rPh>
    <rPh sb="17" eb="19">
      <t>バアイ</t>
    </rPh>
    <rPh sb="21" eb="24">
      <t>セキジュウジ</t>
    </rPh>
    <rPh sb="25" eb="27">
      <t>カツドウ</t>
    </rPh>
    <rPh sb="27" eb="29">
      <t>シキン</t>
    </rPh>
    <rPh sb="31" eb="33">
      <t>キョウリョク</t>
    </rPh>
    <rPh sb="35" eb="36">
      <t>ネガ</t>
    </rPh>
    <phoneticPr fontId="1"/>
  </si>
  <si>
    <t>指導員個人に対する謝礼等は不要です。</t>
    <rPh sb="0" eb="3">
      <t>シドウイン</t>
    </rPh>
    <rPh sb="3" eb="5">
      <t>コジン</t>
    </rPh>
    <rPh sb="6" eb="7">
      <t>タイ</t>
    </rPh>
    <rPh sb="9" eb="11">
      <t>シャレイ</t>
    </rPh>
    <rPh sb="11" eb="12">
      <t>ナド</t>
    </rPh>
    <rPh sb="13" eb="15">
      <t>フヨウ</t>
    </rPh>
    <phoneticPr fontId="1"/>
  </si>
  <si>
    <t>災害が発生または予想される場合は、講習を中止していただくことがあります。</t>
    <phoneticPr fontId="1"/>
  </si>
  <si>
    <r>
      <rPr>
        <sz val="10"/>
        <color rgb="FF111111"/>
        <rFont val="ＭＳ Ｐゴシック"/>
        <family val="1"/>
        <charset val="128"/>
      </rPr>
      <t>講習は午前９時</t>
    </r>
    <r>
      <rPr>
        <sz val="10"/>
        <color rgb="FF111111"/>
        <rFont val="Roboto"/>
        <family val="1"/>
        <charset val="128"/>
      </rPr>
      <t>30</t>
    </r>
    <r>
      <rPr>
        <sz val="10"/>
        <color rgb="FF111111"/>
        <rFont val="ＭＳ Ｐゴシック"/>
        <family val="1"/>
        <charset val="128"/>
      </rPr>
      <t>分～午後８時までの間としてください。土・日・祝日も開催可能です。</t>
    </r>
    <phoneticPr fontId="1"/>
  </si>
  <si>
    <t>【申込書の提出】</t>
    <rPh sb="1" eb="3">
      <t>モウシコミ</t>
    </rPh>
    <rPh sb="3" eb="4">
      <t>ショ</t>
    </rPh>
    <rPh sb="5" eb="7">
      <t>テイシュツ</t>
    </rPh>
    <phoneticPr fontId="1"/>
  </si>
  <si>
    <r>
      <t>提出先：</t>
    </r>
    <r>
      <rPr>
        <b/>
        <sz val="10"/>
        <color rgb="FFFF0000"/>
        <rFont val="ＭＳ Ｐゴシック"/>
        <family val="3"/>
        <charset val="128"/>
      </rPr>
      <t>koshukai@osaka.jrc.or.jp</t>
    </r>
    <rPh sb="0" eb="2">
      <t>テイシュツ</t>
    </rPh>
    <rPh sb="2" eb="3">
      <t>サキ</t>
    </rPh>
    <phoneticPr fontId="1"/>
  </si>
  <si>
    <r>
      <t>提出期限：講習実施日の</t>
    </r>
    <r>
      <rPr>
        <b/>
        <sz val="10"/>
        <color rgb="FFFF0000"/>
        <rFont val="ＭＳ Ｐゴシック"/>
        <family val="3"/>
        <charset val="128"/>
      </rPr>
      <t>2ヶ月前</t>
    </r>
    <r>
      <rPr>
        <sz val="10"/>
        <rFont val="ＭＳ Ｐゴシック"/>
        <family val="3"/>
        <charset val="128"/>
      </rPr>
      <t>まで(必着）　（申込書の提出がない場合は実施できません。）</t>
    </r>
    <phoneticPr fontId="1"/>
  </si>
  <si>
    <r>
      <t>※申込書は、</t>
    </r>
    <r>
      <rPr>
        <b/>
        <sz val="10"/>
        <color rgb="FFFF0000"/>
        <rFont val="ＭＳ Ｐゴシック"/>
        <family val="3"/>
        <charset val="128"/>
      </rPr>
      <t>Excelのまま</t>
    </r>
    <r>
      <rPr>
        <sz val="10"/>
        <rFont val="ＭＳ Ｐゴシック"/>
        <family val="3"/>
        <charset val="128"/>
      </rPr>
      <t>お送りください。</t>
    </r>
    <rPh sb="1" eb="4">
      <t>モウシコミショ</t>
    </rPh>
    <rPh sb="15" eb="16">
      <t>オク</t>
    </rPh>
    <phoneticPr fontId="1"/>
  </si>
  <si>
    <t>【講習教材と資器材の受け渡し】</t>
    <rPh sb="1" eb="3">
      <t>コウシュウ</t>
    </rPh>
    <rPh sb="3" eb="5">
      <t>キョウザイ</t>
    </rPh>
    <rPh sb="6" eb="9">
      <t>シキザイ</t>
    </rPh>
    <rPh sb="10" eb="11">
      <t>ウ</t>
    </rPh>
    <rPh sb="12" eb="13">
      <t>ワタ</t>
    </rPh>
    <phoneticPr fontId="13"/>
  </si>
  <si>
    <r>
      <t>必要な</t>
    </r>
    <r>
      <rPr>
        <sz val="10"/>
        <color rgb="FFFF0000"/>
        <rFont val="ＭＳ Ｐゴシック"/>
        <family val="3"/>
        <charset val="128"/>
      </rPr>
      <t>教材と資器材</t>
    </r>
    <r>
      <rPr>
        <sz val="10"/>
        <rFont val="ＭＳ Ｐゴシック"/>
        <family val="3"/>
        <charset val="128"/>
      </rPr>
      <t>がある場合、当支部まで</t>
    </r>
    <r>
      <rPr>
        <sz val="10"/>
        <color rgb="FFFF0000"/>
        <rFont val="ＭＳ Ｐゴシック"/>
        <family val="3"/>
        <charset val="128"/>
      </rPr>
      <t>引き取り・返却に来て</t>
    </r>
    <r>
      <rPr>
        <sz val="10"/>
        <rFont val="ＭＳ Ｐゴシック"/>
        <family val="3"/>
        <charset val="128"/>
      </rPr>
      <t>ください。</t>
    </r>
    <rPh sb="7" eb="8">
      <t>キ</t>
    </rPh>
    <rPh sb="12" eb="14">
      <t>バアイ</t>
    </rPh>
    <rPh sb="20" eb="21">
      <t>ヒ</t>
    </rPh>
    <rPh sb="22" eb="23">
      <t>ト</t>
    </rPh>
    <rPh sb="25" eb="27">
      <t>ヘンキャク</t>
    </rPh>
    <phoneticPr fontId="1"/>
  </si>
  <si>
    <t>講習日前後2日以内（土・日・祝日を除く）とし、9:00～17:00（12:00～13:00除く）の間にお願いします</t>
    <rPh sb="2" eb="3">
      <t>ビ</t>
    </rPh>
    <rPh sb="3" eb="5">
      <t>ゼンゴ</t>
    </rPh>
    <rPh sb="7" eb="9">
      <t>イナイ</t>
    </rPh>
    <rPh sb="52" eb="53">
      <t>ネガ</t>
    </rPh>
    <phoneticPr fontId="1"/>
  </si>
  <si>
    <t>資材の受け渡しの希望日を事前に当支部までお知らせください。</t>
    <rPh sb="0" eb="2">
      <t>シザイ</t>
    </rPh>
    <phoneticPr fontId="1"/>
  </si>
  <si>
    <t>※　資器材の運搬での破損にご注意をお願いします。</t>
    <rPh sb="2" eb="5">
      <t>シキザイ</t>
    </rPh>
    <rPh sb="6" eb="8">
      <t>ウンパン</t>
    </rPh>
    <rPh sb="10" eb="12">
      <t>ハソン</t>
    </rPh>
    <rPh sb="14" eb="16">
      <t>チュウイ</t>
    </rPh>
    <rPh sb="18" eb="19">
      <t>ネガ</t>
    </rPh>
    <phoneticPr fontId="1"/>
  </si>
  <si>
    <t>　破損した場合、状況によっては修理・弁償をお願いすることがあります。</t>
    <phoneticPr fontId="1"/>
  </si>
  <si>
    <t>お渡しした教材は、いかなる場合でも返却できませんので、予めご了承ください。</t>
    <phoneticPr fontId="1"/>
  </si>
  <si>
    <r>
      <rPr>
        <sz val="10"/>
        <color rgb="FFFF0000"/>
        <rFont val="ＭＳ Ｐゴシック"/>
        <family val="3"/>
        <charset val="128"/>
      </rPr>
      <t>受講証</t>
    </r>
    <r>
      <rPr>
        <sz val="10"/>
        <rFont val="ＭＳ Ｐゴシック"/>
        <family val="3"/>
        <charset val="128"/>
      </rPr>
      <t>の発行を</t>
    </r>
    <r>
      <rPr>
        <sz val="10"/>
        <color rgb="FFFF0000"/>
        <rFont val="ＭＳ Ｐゴシック"/>
        <family val="3"/>
        <charset val="128"/>
      </rPr>
      <t>希望</t>
    </r>
    <r>
      <rPr>
        <sz val="10"/>
        <rFont val="ＭＳ Ｐゴシック"/>
        <family val="3"/>
        <charset val="128"/>
      </rPr>
      <t>される場合は、</t>
    </r>
    <r>
      <rPr>
        <sz val="10"/>
        <color rgb="FFFF0000"/>
        <rFont val="ＭＳ Ｐゴシック"/>
        <family val="3"/>
        <charset val="128"/>
      </rPr>
      <t>講習1週間前までにExcelで名簿（４シート目）の提出</t>
    </r>
    <r>
      <rPr>
        <sz val="10"/>
        <rFont val="ＭＳ Ｐゴシック"/>
        <family val="3"/>
        <charset val="128"/>
      </rPr>
      <t>をお願いします。</t>
    </r>
    <rPh sb="0" eb="2">
      <t>ジュコウ</t>
    </rPh>
    <rPh sb="2" eb="3">
      <t>ショウ</t>
    </rPh>
    <rPh sb="4" eb="6">
      <t>ハッコウ</t>
    </rPh>
    <rPh sb="7" eb="9">
      <t>キボウ</t>
    </rPh>
    <rPh sb="12" eb="14">
      <t>バアイ</t>
    </rPh>
    <rPh sb="16" eb="18">
      <t>コウシュウ</t>
    </rPh>
    <rPh sb="19" eb="21">
      <t>シュウカン</t>
    </rPh>
    <rPh sb="21" eb="22">
      <t>マエ</t>
    </rPh>
    <rPh sb="31" eb="33">
      <t>メイボ</t>
    </rPh>
    <rPh sb="38" eb="39">
      <t>メ</t>
    </rPh>
    <rPh sb="41" eb="43">
      <t>テイシュツ</t>
    </rPh>
    <rPh sb="45" eb="46">
      <t>ネガ</t>
    </rPh>
    <phoneticPr fontId="1"/>
  </si>
  <si>
    <t>【講習の実施】</t>
    <rPh sb="1" eb="3">
      <t>コウシュウ</t>
    </rPh>
    <rPh sb="4" eb="6">
      <t>ジッシ</t>
    </rPh>
    <phoneticPr fontId="13"/>
  </si>
  <si>
    <r>
      <rPr>
        <sz val="10"/>
        <color rgb="FFFF0000"/>
        <rFont val="ＭＳ Ｐゴシック"/>
        <family val="3"/>
        <charset val="128"/>
      </rPr>
      <t>実技を伴う講習</t>
    </r>
    <r>
      <rPr>
        <sz val="10"/>
        <rFont val="ＭＳ Ｐゴシック"/>
        <family val="3"/>
        <charset val="128"/>
      </rPr>
      <t>については、</t>
    </r>
    <r>
      <rPr>
        <sz val="10"/>
        <color rgb="FFFF0000"/>
        <rFont val="ＭＳ Ｐゴシック"/>
        <family val="3"/>
        <charset val="128"/>
      </rPr>
      <t>動きやすい服装・運動靴の着用</t>
    </r>
    <r>
      <rPr>
        <sz val="10"/>
        <rFont val="ＭＳ Ｐゴシック"/>
        <family val="3"/>
        <charset val="128"/>
      </rPr>
      <t>をお伝えください。</t>
    </r>
    <rPh sb="0" eb="2">
      <t>ジツギ</t>
    </rPh>
    <rPh sb="3" eb="4">
      <t>トモナ</t>
    </rPh>
    <rPh sb="5" eb="7">
      <t>コウシュウ</t>
    </rPh>
    <rPh sb="13" eb="14">
      <t>ウゴ</t>
    </rPh>
    <phoneticPr fontId="1"/>
  </si>
  <si>
    <t>（長い髪は束ねてください。胸元の開いた服をさけ、ズボンを着用してください。）</t>
    <rPh sb="1" eb="2">
      <t>ナガ</t>
    </rPh>
    <rPh sb="3" eb="4">
      <t>カミ</t>
    </rPh>
    <rPh sb="5" eb="6">
      <t>タバ</t>
    </rPh>
    <rPh sb="13" eb="15">
      <t>ムナモト</t>
    </rPh>
    <rPh sb="16" eb="17">
      <t>ア</t>
    </rPh>
    <rPh sb="19" eb="20">
      <t>フク</t>
    </rPh>
    <rPh sb="28" eb="30">
      <t>チャクヨウ</t>
    </rPh>
    <phoneticPr fontId="1"/>
  </si>
  <si>
    <t>指導員控室・更衣室をご準備願います。</t>
    <phoneticPr fontId="1"/>
  </si>
  <si>
    <t>【教材費等の支払】</t>
    <phoneticPr fontId="13"/>
  </si>
  <si>
    <r>
      <rPr>
        <sz val="10"/>
        <color rgb="FFFF0000"/>
        <rFont val="ＭＳ Ｐゴシック"/>
        <family val="3"/>
        <charset val="128"/>
      </rPr>
      <t>請求書及び振込用紙は「B to B プラットフォーム」を通じて送付</t>
    </r>
    <r>
      <rPr>
        <sz val="10"/>
        <color theme="1"/>
        <rFont val="ＭＳ Ｐゴシック"/>
        <family val="3"/>
        <charset val="128"/>
      </rPr>
      <t>いたします。</t>
    </r>
    <rPh sb="0" eb="3">
      <t>セイキュウショ</t>
    </rPh>
    <rPh sb="3" eb="4">
      <t>オヨ</t>
    </rPh>
    <rPh sb="5" eb="9">
      <t>フリコミヨウシ</t>
    </rPh>
    <rPh sb="28" eb="29">
      <t>ツウ</t>
    </rPh>
    <rPh sb="31" eb="33">
      <t>ソウフ</t>
    </rPh>
    <phoneticPr fontId="1"/>
  </si>
  <si>
    <t>なお、振込用紙の「振込金受取証」をもって領収書扱いとさせていただきます。</t>
    <phoneticPr fontId="1"/>
  </si>
  <si>
    <t>※　受講者個々への領収書の発行はいたしません。</t>
    <phoneticPr fontId="1"/>
  </si>
  <si>
    <t>お問い合わせ先　：　日本赤十字社大阪府支部　講習担当　和田野・小山・藤原　　06-6943-0709</t>
    <rPh sb="1" eb="2">
      <t>ト</t>
    </rPh>
    <rPh sb="3" eb="4">
      <t>ア</t>
    </rPh>
    <rPh sb="6" eb="7">
      <t>サキ</t>
    </rPh>
    <rPh sb="10" eb="12">
      <t>ニホン</t>
    </rPh>
    <rPh sb="12" eb="15">
      <t>セキジュウジ</t>
    </rPh>
    <rPh sb="15" eb="16">
      <t>シャ</t>
    </rPh>
    <rPh sb="16" eb="19">
      <t>オオサカフ</t>
    </rPh>
    <rPh sb="19" eb="21">
      <t>シブ</t>
    </rPh>
    <rPh sb="22" eb="24">
      <t>コウシュウ</t>
    </rPh>
    <rPh sb="24" eb="26">
      <t>タントウ</t>
    </rPh>
    <rPh sb="27" eb="30">
      <t>ワダノ</t>
    </rPh>
    <rPh sb="31" eb="33">
      <t>コヤマ</t>
    </rPh>
    <rPh sb="34" eb="36">
      <t>フジワラ</t>
    </rPh>
    <phoneticPr fontId="1"/>
  </si>
  <si>
    <t>Ver:2024/4</t>
    <phoneticPr fontId="1"/>
  </si>
  <si>
    <t>赤十字防災セミナー申込書</t>
    <rPh sb="0" eb="3">
      <t>セキジュウジ</t>
    </rPh>
    <rPh sb="3" eb="5">
      <t>ボウサイ</t>
    </rPh>
    <rPh sb="9" eb="12">
      <t>モウシコミショ</t>
    </rPh>
    <phoneticPr fontId="1"/>
  </si>
  <si>
    <t>講義（コースを選択してください）　※プルダウン</t>
    <rPh sb="0" eb="2">
      <t>コウギ</t>
    </rPh>
    <rPh sb="7" eb="9">
      <t>センタク</t>
    </rPh>
    <phoneticPr fontId="1"/>
  </si>
  <si>
    <t>１　地震・津波</t>
    <rPh sb="2" eb="4">
      <t>ジシン</t>
    </rPh>
    <rPh sb="5" eb="7">
      <t>ツナミ</t>
    </rPh>
    <phoneticPr fontId="1"/>
  </si>
  <si>
    <t>申込日</t>
    <rPh sb="0" eb="2">
      <t>モウシコ</t>
    </rPh>
    <rPh sb="2" eb="3">
      <t>ヒ</t>
    </rPh>
    <phoneticPr fontId="1"/>
  </si>
  <si>
    <t>２　大雨・土砂・高潮</t>
    <rPh sb="2" eb="4">
      <t>オオアメ</t>
    </rPh>
    <rPh sb="5" eb="7">
      <t>ドシャ</t>
    </rPh>
    <rPh sb="8" eb="10">
      <t>タカシオ</t>
    </rPh>
    <phoneticPr fontId="1"/>
  </si>
  <si>
    <t>日本赤十字社大阪府支部長　様</t>
    <rPh sb="0" eb="11">
      <t>ニホンセキジュウジシャオオサカフシブ</t>
    </rPh>
    <rPh sb="11" eb="12">
      <t>チョウ</t>
    </rPh>
    <rPh sb="13" eb="14">
      <t>サマ</t>
    </rPh>
    <phoneticPr fontId="1"/>
  </si>
  <si>
    <t>団体名／法人名</t>
    <rPh sb="0" eb="2">
      <t>ダンタイ</t>
    </rPh>
    <rPh sb="2" eb="3">
      <t>メイ</t>
    </rPh>
    <rPh sb="4" eb="6">
      <t>ホウジン</t>
    </rPh>
    <rPh sb="6" eb="7">
      <t>メイ</t>
    </rPh>
    <phoneticPr fontId="1"/>
  </si>
  <si>
    <t>日本赤十字社学校</t>
    <phoneticPr fontId="1"/>
  </si>
  <si>
    <t>代表者名</t>
    <rPh sb="0" eb="3">
      <t>ダイヒョウシャ</t>
    </rPh>
    <rPh sb="3" eb="4">
      <t>メイ</t>
    </rPh>
    <phoneticPr fontId="1"/>
  </si>
  <si>
    <t>校長　日赤　花子</t>
    <rPh sb="0" eb="2">
      <t>コウチョウ</t>
    </rPh>
    <phoneticPr fontId="1"/>
  </si>
  <si>
    <t>講習内容</t>
    <rPh sb="0" eb="2">
      <t>コウシュウ</t>
    </rPh>
    <rPh sb="2" eb="4">
      <t>ナイヨウ</t>
    </rPh>
    <phoneticPr fontId="1"/>
  </si>
  <si>
    <t>講義</t>
    <rPh sb="0" eb="2">
      <t>コウギ</t>
    </rPh>
    <phoneticPr fontId="1"/>
  </si>
  <si>
    <t>実技（コースを選択してください）　※プルダウン</t>
    <rPh sb="0" eb="2">
      <t>ジツギ</t>
    </rPh>
    <rPh sb="7" eb="9">
      <t>センタク</t>
    </rPh>
    <phoneticPr fontId="1"/>
  </si>
  <si>
    <t>実技</t>
    <rPh sb="0" eb="2">
      <t>ジツギ</t>
    </rPh>
    <phoneticPr fontId="1"/>
  </si>
  <si>
    <t>２　災害図上訓練（DIG）（120分）</t>
    <rPh sb="2" eb="4">
      <t>サイガイ</t>
    </rPh>
    <rPh sb="4" eb="6">
      <t>ズジョウ</t>
    </rPh>
    <rPh sb="6" eb="8">
      <t>クンレン</t>
    </rPh>
    <rPh sb="17" eb="18">
      <t>フン</t>
    </rPh>
    <phoneticPr fontId="1"/>
  </si>
  <si>
    <t>１　災害エスノグラフィー（90分）</t>
    <rPh sb="2" eb="4">
      <t>サイガイ</t>
    </rPh>
    <rPh sb="15" eb="16">
      <t>フン</t>
    </rPh>
    <phoneticPr fontId="1"/>
  </si>
  <si>
    <t>希望日時</t>
    <rPh sb="0" eb="2">
      <t>キボウ</t>
    </rPh>
    <rPh sb="2" eb="4">
      <t>ニチジ</t>
    </rPh>
    <phoneticPr fontId="1"/>
  </si>
  <si>
    <t>開催日程</t>
    <rPh sb="0" eb="2">
      <t>カイサイ</t>
    </rPh>
    <rPh sb="2" eb="4">
      <t>ニッテイ</t>
    </rPh>
    <phoneticPr fontId="1"/>
  </si>
  <si>
    <t>開催時間</t>
    <rPh sb="0" eb="2">
      <t>カイサイ</t>
    </rPh>
    <rPh sb="2" eb="4">
      <t>ジカン</t>
    </rPh>
    <phoneticPr fontId="1"/>
  </si>
  <si>
    <t>受講予定者数</t>
    <rPh sb="0" eb="2">
      <t>ジュコウ</t>
    </rPh>
    <rPh sb="2" eb="4">
      <t>ヨテイ</t>
    </rPh>
    <rPh sb="4" eb="5">
      <t>シャ</t>
    </rPh>
    <rPh sb="5" eb="6">
      <t>スウ</t>
    </rPh>
    <phoneticPr fontId="1"/>
  </si>
  <si>
    <t>～</t>
    <phoneticPr fontId="1"/>
  </si>
  <si>
    <t>人</t>
    <rPh sb="0" eb="1">
      <t>ニン</t>
    </rPh>
    <phoneticPr fontId="1"/>
  </si>
  <si>
    <t>３　家具安全対策ゲーム（KAG）（30分）</t>
    <rPh sb="2" eb="4">
      <t>カグ</t>
    </rPh>
    <rPh sb="4" eb="6">
      <t>アンゼン</t>
    </rPh>
    <rPh sb="6" eb="8">
      <t>タイサク</t>
    </rPh>
    <rPh sb="19" eb="20">
      <t>フン</t>
    </rPh>
    <phoneticPr fontId="1"/>
  </si>
  <si>
    <t>４　ひなんしょたいけん（90分）</t>
    <rPh sb="14" eb="15">
      <t>フン</t>
    </rPh>
    <phoneticPr fontId="1"/>
  </si>
  <si>
    <t>受講予定者</t>
    <rPh sb="0" eb="4">
      <t>ジュコウヨテイ</t>
    </rPh>
    <rPh sb="4" eb="5">
      <t>モノ</t>
    </rPh>
    <phoneticPr fontId="1"/>
  </si>
  <si>
    <t>人</t>
    <rPh sb="0" eb="1">
      <t>ヒト</t>
    </rPh>
    <phoneticPr fontId="1"/>
  </si>
  <si>
    <t>（対象者：</t>
    <phoneticPr fontId="1"/>
  </si>
  <si>
    <t>２　地域住民</t>
    <rPh sb="2" eb="6">
      <t>チイキジュウミン</t>
    </rPh>
    <phoneticPr fontId="1"/>
  </si>
  <si>
    <t>）</t>
    <phoneticPr fontId="1"/>
  </si>
  <si>
    <t>選択してください</t>
    <rPh sb="0" eb="2">
      <t>センタク</t>
    </rPh>
    <phoneticPr fontId="1"/>
  </si>
  <si>
    <t>会場</t>
    <rPh sb="0" eb="2">
      <t>カイジョウ</t>
    </rPh>
    <phoneticPr fontId="1"/>
  </si>
  <si>
    <t>〇会場名称＊建物名・階・部屋番号等詳細までご記入ください。</t>
    <rPh sb="1" eb="3">
      <t>カイジョウ</t>
    </rPh>
    <rPh sb="3" eb="5">
      <t>メイショウ</t>
    </rPh>
    <rPh sb="6" eb="8">
      <t>タテモノ</t>
    </rPh>
    <rPh sb="8" eb="9">
      <t>メイ</t>
    </rPh>
    <rPh sb="10" eb="11">
      <t>カイ</t>
    </rPh>
    <rPh sb="12" eb="14">
      <t>ヘヤ</t>
    </rPh>
    <rPh sb="14" eb="16">
      <t>バンゴウ</t>
    </rPh>
    <rPh sb="16" eb="17">
      <t>ナド</t>
    </rPh>
    <rPh sb="17" eb="19">
      <t>ショウサイ</t>
    </rPh>
    <rPh sb="22" eb="24">
      <t>キニュウ</t>
    </rPh>
    <phoneticPr fontId="1"/>
  </si>
  <si>
    <t>１　赤十字関係者</t>
    <rPh sb="2" eb="8">
      <t>セキジュウジカンケイシャ</t>
    </rPh>
    <phoneticPr fontId="1"/>
  </si>
  <si>
    <t>　大阪赤十字会館　301会議室</t>
    <phoneticPr fontId="1"/>
  </si>
  <si>
    <t>〇住所</t>
    <rPh sb="1" eb="3">
      <t>ジュウショ</t>
    </rPh>
    <phoneticPr fontId="1"/>
  </si>
  <si>
    <t>〒</t>
    <phoneticPr fontId="1"/>
  </si>
  <si>
    <t>540-0008</t>
    <phoneticPr fontId="1"/>
  </si>
  <si>
    <t>３　その他</t>
    <rPh sb="4" eb="5">
      <t>タ</t>
    </rPh>
    <phoneticPr fontId="1"/>
  </si>
  <si>
    <t>大阪市中央区大手前２－１－７</t>
    <phoneticPr fontId="1"/>
  </si>
  <si>
    <t>連絡先</t>
    <rPh sb="0" eb="3">
      <t>レンラクサキ</t>
    </rPh>
    <phoneticPr fontId="1"/>
  </si>
  <si>
    <t>〇団体名</t>
    <rPh sb="1" eb="3">
      <t>ダンタイ</t>
    </rPh>
    <rPh sb="3" eb="4">
      <t>メイ</t>
    </rPh>
    <phoneticPr fontId="1"/>
  </si>
  <si>
    <t>日本赤十字社学校</t>
    <rPh sb="6" eb="8">
      <t>ガッコウ</t>
    </rPh>
    <phoneticPr fontId="1"/>
  </si>
  <si>
    <t>同上</t>
    <rPh sb="0" eb="2">
      <t>ドウジョウ</t>
    </rPh>
    <phoneticPr fontId="1"/>
  </si>
  <si>
    <t>〇担当者名</t>
    <rPh sb="1" eb="4">
      <t>タントウシャ</t>
    </rPh>
    <rPh sb="4" eb="5">
      <t>メイ</t>
    </rPh>
    <phoneticPr fontId="1"/>
  </si>
  <si>
    <t>救護課　講習普及係　日赤 太郎</t>
    <rPh sb="0" eb="2">
      <t>キュウゴ</t>
    </rPh>
    <rPh sb="4" eb="8">
      <t>コウシュウフキュウ</t>
    </rPh>
    <rPh sb="8" eb="9">
      <t>カカリ</t>
    </rPh>
    <rPh sb="10" eb="12">
      <t>ニッセキ</t>
    </rPh>
    <rPh sb="13" eb="15">
      <t>タロウ</t>
    </rPh>
    <phoneticPr fontId="1"/>
  </si>
  <si>
    <t>E-mail</t>
    <phoneticPr fontId="1"/>
  </si>
  <si>
    <t>koshukai@osaka.jrc.or.jp</t>
  </si>
  <si>
    <t>TEL</t>
    <phoneticPr fontId="1"/>
  </si>
  <si>
    <t>06-6943-0709</t>
  </si>
  <si>
    <t>請求先</t>
    <rPh sb="0" eb="2">
      <t>セイキュウ</t>
    </rPh>
    <rPh sb="2" eb="3">
      <t>サキ</t>
    </rPh>
    <phoneticPr fontId="1"/>
  </si>
  <si>
    <t>＊申込団体名と異なる場合のみご記入ください。</t>
    <rPh sb="1" eb="3">
      <t>モウシコミ</t>
    </rPh>
    <rPh sb="3" eb="5">
      <t>ダンタイ</t>
    </rPh>
    <rPh sb="5" eb="6">
      <t>メイ</t>
    </rPh>
    <rPh sb="7" eb="8">
      <t>コト</t>
    </rPh>
    <rPh sb="10" eb="12">
      <t>バアイ</t>
    </rPh>
    <rPh sb="15" eb="17">
      <t>キニュウ</t>
    </rPh>
    <phoneticPr fontId="1"/>
  </si>
  <si>
    <t>日本赤十字社大阪府支部</t>
    <rPh sb="6" eb="11">
      <t>オオサカフシブ</t>
    </rPh>
    <phoneticPr fontId="1"/>
  </si>
  <si>
    <t>受講証発行</t>
    <rPh sb="0" eb="2">
      <t>ジュコウ</t>
    </rPh>
    <rPh sb="2" eb="3">
      <t>ショウ</t>
    </rPh>
    <rPh sb="3" eb="5">
      <t>ハッコウ</t>
    </rPh>
    <phoneticPr fontId="1"/>
  </si>
  <si>
    <t>備考欄</t>
    <rPh sb="0" eb="2">
      <t>ビコウ</t>
    </rPh>
    <rPh sb="2" eb="3">
      <t>ラン</t>
    </rPh>
    <phoneticPr fontId="1"/>
  </si>
  <si>
    <t>・見積書発行希望です。
・冊子は10冊余りがあるので、足らない20冊のみ購入希望です。</t>
    <phoneticPr fontId="1"/>
  </si>
  <si>
    <t>ご記入いただいた情報は、講習開催に必要な連絡に使用いたします。また、赤十字の各種情報をお送りさせていただくことがあります。</t>
    <rPh sb="1" eb="3">
      <t>キニュウ</t>
    </rPh>
    <rPh sb="8" eb="10">
      <t>ジョウホウ</t>
    </rPh>
    <rPh sb="12" eb="14">
      <t>コウシュウ</t>
    </rPh>
    <rPh sb="14" eb="16">
      <t>カイサイ</t>
    </rPh>
    <rPh sb="17" eb="19">
      <t>ヒツヨウ</t>
    </rPh>
    <rPh sb="20" eb="22">
      <t>レンラク</t>
    </rPh>
    <rPh sb="23" eb="25">
      <t>シヨウ</t>
    </rPh>
    <rPh sb="34" eb="37">
      <t>セキジュウジ</t>
    </rPh>
    <rPh sb="38" eb="40">
      <t>カクシュ</t>
    </rPh>
    <rPh sb="40" eb="42">
      <t>ジョウホウ</t>
    </rPh>
    <rPh sb="44" eb="45">
      <t>オク</t>
    </rPh>
    <phoneticPr fontId="1"/>
  </si>
  <si>
    <t>（事務局記入欄）</t>
    <rPh sb="1" eb="4">
      <t>ジムキョク</t>
    </rPh>
    <rPh sb="4" eb="6">
      <t>キニュウ</t>
    </rPh>
    <rPh sb="6" eb="7">
      <t>ラン</t>
    </rPh>
    <phoneticPr fontId="1"/>
  </si>
  <si>
    <t>様</t>
    <rPh sb="0" eb="1">
      <t>サマ</t>
    </rPh>
    <phoneticPr fontId="1"/>
  </si>
  <si>
    <t>標記について、下記のとおり開催を決定しましたので通知いたします。</t>
    <rPh sb="0" eb="2">
      <t>ヒョウキ</t>
    </rPh>
    <rPh sb="7" eb="9">
      <t>カキ</t>
    </rPh>
    <rPh sb="13" eb="15">
      <t>カイサイ</t>
    </rPh>
    <rPh sb="16" eb="18">
      <t>ケッテイ</t>
    </rPh>
    <rPh sb="24" eb="26">
      <t>ツウチ</t>
    </rPh>
    <phoneticPr fontId="1"/>
  </si>
  <si>
    <t>実施日</t>
    <rPh sb="0" eb="2">
      <t>ジッシ</t>
    </rPh>
    <rPh sb="2" eb="3">
      <t>ヒ</t>
    </rPh>
    <phoneticPr fontId="1"/>
  </si>
  <si>
    <t>担当指導員</t>
    <rPh sb="0" eb="2">
      <t>タントウ</t>
    </rPh>
    <rPh sb="2" eb="5">
      <t>シドウイン</t>
    </rPh>
    <phoneticPr fontId="1"/>
  </si>
  <si>
    <t>２　大雨・土砂災害</t>
    <rPh sb="2" eb="4">
      <t>オオアメ</t>
    </rPh>
    <rPh sb="5" eb="7">
      <t>ドシャ</t>
    </rPh>
    <rPh sb="7" eb="9">
      <t>サイガイ</t>
    </rPh>
    <phoneticPr fontId="1"/>
  </si>
  <si>
    <r>
      <t>受講者名簿（</t>
    </r>
    <r>
      <rPr>
        <b/>
        <sz val="11"/>
        <color rgb="FFFF0000"/>
        <rFont val="游ゴシック"/>
        <family val="3"/>
        <charset val="128"/>
        <scheme val="minor"/>
      </rPr>
      <t>受講証発行希望時のみ１週間前</t>
    </r>
    <r>
      <rPr>
        <sz val="11"/>
        <color theme="1"/>
        <rFont val="游ゴシック"/>
        <family val="2"/>
        <charset val="128"/>
        <scheme val="minor"/>
      </rPr>
      <t>にメールで提出してください）</t>
    </r>
    <phoneticPr fontId="1"/>
  </si>
  <si>
    <t>※受講証はご提出いただいた氏名をそのままコピー&amp;ペーストで作成します。</t>
    <rPh sb="1" eb="3">
      <t>ジュコウ</t>
    </rPh>
    <rPh sb="3" eb="4">
      <t>ショウ</t>
    </rPh>
    <rPh sb="6" eb="8">
      <t>テイシュツ</t>
    </rPh>
    <rPh sb="13" eb="15">
      <t>シメイ</t>
    </rPh>
    <rPh sb="29" eb="31">
      <t>サクセイ</t>
    </rPh>
    <phoneticPr fontId="1"/>
  </si>
  <si>
    <r>
      <t>　</t>
    </r>
    <r>
      <rPr>
        <sz val="11"/>
        <color rgb="FFFF0000"/>
        <rFont val="游ゴシック"/>
        <family val="3"/>
        <charset val="128"/>
        <scheme val="minor"/>
      </rPr>
      <t>EXCELのままでご送付ください</t>
    </r>
    <phoneticPr fontId="1"/>
  </si>
  <si>
    <t>講習日：　　　月　　　日</t>
    <rPh sb="0" eb="3">
      <t>コウシュウビ</t>
    </rPh>
    <rPh sb="7" eb="8">
      <t>ガツ</t>
    </rPh>
    <rPh sb="11" eb="12">
      <t>ニチ</t>
    </rPh>
    <phoneticPr fontId="1"/>
  </si>
  <si>
    <t>主催者名：</t>
    <rPh sb="0" eb="3">
      <t>シュサイシャ</t>
    </rPh>
    <rPh sb="3" eb="4">
      <t>メイ</t>
    </rPh>
    <phoneticPr fontId="1"/>
  </si>
  <si>
    <t>記入例</t>
    <rPh sb="0" eb="2">
      <t>キニュウ</t>
    </rPh>
    <rPh sb="2" eb="3">
      <t>レイ</t>
    </rPh>
    <phoneticPr fontId="1"/>
  </si>
  <si>
    <t>日赤　花子</t>
    <rPh sb="0" eb="2">
      <t>ニッセキ</t>
    </rPh>
    <rPh sb="3" eb="5">
      <t>ハナコ</t>
    </rPh>
    <phoneticPr fontId="1"/>
  </si>
  <si>
    <t>氏名のみ記入お願いいたします。</t>
    <phoneticPr fontId="1"/>
  </si>
  <si>
    <t>正確にご記入ください。</t>
    <rPh sb="0" eb="2">
      <t>セイカク</t>
    </rPh>
    <rPh sb="4" eb="6">
      <t>キニュウ</t>
    </rPh>
    <phoneticPr fontId="1"/>
  </si>
  <si>
    <t>５　おうちのキケン（45分）</t>
    <rPh sb="12" eb="13">
      <t>フン</t>
    </rPh>
    <phoneticPr fontId="1"/>
  </si>
  <si>
    <t>＊下記は申込団体が学校の場合のみ、該当する項目を選択してください。</t>
    <rPh sb="1" eb="3">
      <t>カキ</t>
    </rPh>
    <rPh sb="4" eb="6">
      <t>モウシコミ</t>
    </rPh>
    <rPh sb="6" eb="8">
      <t>ダンタイ</t>
    </rPh>
    <rPh sb="9" eb="11">
      <t>ガッコウ</t>
    </rPh>
    <rPh sb="12" eb="14">
      <t>バアイ</t>
    </rPh>
    <rPh sb="17" eb="19">
      <t>ガイトウ</t>
    </rPh>
    <rPh sb="21" eb="23">
      <t>コウモク</t>
    </rPh>
    <rPh sb="24" eb="26">
      <t>センタク</t>
    </rPh>
    <phoneticPr fontId="1"/>
  </si>
  <si>
    <t>１．学校区分</t>
    <rPh sb="2" eb="4">
      <t>ガッコウ</t>
    </rPh>
    <rPh sb="4" eb="6">
      <t>クブン</t>
    </rPh>
    <phoneticPr fontId="1"/>
  </si>
  <si>
    <t>選択してください</t>
  </si>
  <si>
    <t>２．受講対象</t>
    <rPh sb="2" eb="4">
      <t>ジュコウ</t>
    </rPh>
    <rPh sb="4" eb="6">
      <t>タイショウ</t>
    </rPh>
    <phoneticPr fontId="1"/>
  </si>
  <si>
    <t>申込受付番号</t>
    <rPh sb="0" eb="6">
      <t>モウシコミウケツケバンゴウ</t>
    </rPh>
    <phoneticPr fontId="1"/>
  </si>
  <si>
    <t>令和６年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</si>
  <si>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日本赤十字社大阪府支部事務局長</t>
    <rPh sb="0" eb="6">
      <t>ニホンセキジュウジシャ</t>
    </rPh>
    <rPh sb="6" eb="11">
      <t>オオサカフシブ</t>
    </rPh>
    <rPh sb="11" eb="15">
      <t>ジムキョクチョウ</t>
    </rPh>
    <phoneticPr fontId="1"/>
  </si>
  <si>
    <t>（公印省略）</t>
    <rPh sb="1" eb="5">
      <t>コウインショウリャク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</si>
</sst>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F800]dddd\,\ mmmm\ dd\,\ yyyy"/>
    <numFmt numFmtId="177" formatCode="[$-F400]h:mm:ss\ AM/PM"/>
    <numFmt numFmtId="178" formatCode="0_);[Red]\(0\)"/>
    <numFmt numFmtId="179" formatCode="##&quot;人&quot;"/>
    <numFmt numFmtId="180" formatCode="yyyy/mm/dd\(aaa\)"/>
    <numFmt numFmtId="181" formatCode="h:mm;@"/>
    <numFmt numFmtId="182" formatCode="yyyy&quot;年&quot;m&quot;月&quot;d&quot;日&quot;;@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111111"/>
      <name val="Roboto"/>
      <family val="1"/>
      <charset val="128"/>
    </font>
    <font>
      <sz val="10"/>
      <color rgb="FF111111"/>
      <name val="ＭＳ Ｐゴシック"/>
      <family val="1"/>
      <charset val="128"/>
    </font>
    <font>
      <b/>
      <sz val="10"/>
      <color rgb="FFFF0000"/>
      <name val="ＭＳ Ｐゴシック"/>
      <family val="3"/>
      <charset val="128"/>
    </font>
    <font>
      <sz val="10"/>
      <color rgb="FF11111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6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Dot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06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 shrinkToFit="1"/>
      <protection hidden="1"/>
    </xf>
    <xf numFmtId="176" fontId="3" fillId="0" borderId="0" xfId="0" applyNumberFormat="1" applyFont="1" applyAlignment="1" applyProtection="1">
      <alignment horizontal="center" vertical="center"/>
      <protection hidden="1"/>
    </xf>
    <xf numFmtId="176" fontId="3" fillId="0" borderId="3" xfId="0" applyNumberFormat="1" applyFont="1" applyBorder="1" applyAlignment="1" applyProtection="1">
      <alignment horizontal="center" vertical="center"/>
      <protection hidden="1"/>
    </xf>
    <xf numFmtId="20" fontId="3" fillId="0" borderId="0" xfId="0" applyNumberFormat="1" applyFont="1" applyProtection="1">
      <alignment vertical="center"/>
      <protection hidden="1"/>
    </xf>
    <xf numFmtId="20" fontId="3" fillId="0" borderId="8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3" fillId="0" borderId="11" xfId="0" applyNumberFormat="1" applyFont="1" applyBorder="1" applyAlignment="1" applyProtection="1">
      <alignment horizontal="left" vertical="center"/>
      <protection hidden="1"/>
    </xf>
    <xf numFmtId="20" fontId="3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0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alignment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20" fontId="3" fillId="0" borderId="8" xfId="0" applyNumberFormat="1" applyFont="1" applyBorder="1" applyProtection="1">
      <alignment vertical="center"/>
      <protection hidden="1"/>
    </xf>
    <xf numFmtId="20" fontId="3" fillId="0" borderId="1" xfId="0" applyNumberFormat="1" applyFont="1" applyBorder="1" applyProtection="1">
      <alignment vertical="center"/>
      <protection hidden="1"/>
    </xf>
    <xf numFmtId="20" fontId="3" fillId="0" borderId="1" xfId="0" applyNumberFormat="1" applyFont="1" applyBorder="1" applyAlignment="1" applyProtection="1">
      <alignment horizontal="center" vertical="center"/>
      <protection hidden="1"/>
    </xf>
    <xf numFmtId="20" fontId="3" fillId="0" borderId="9" xfId="0" applyNumberFormat="1" applyFont="1" applyBorder="1" applyAlignment="1" applyProtection="1">
      <alignment horizontal="center" vertical="center"/>
      <protection hidden="1"/>
    </xf>
    <xf numFmtId="0" fontId="3" fillId="2" borderId="12" xfId="0" applyFont="1" applyFill="1" applyBorder="1" applyProtection="1">
      <alignment vertical="center"/>
      <protection hidden="1"/>
    </xf>
    <xf numFmtId="0" fontId="4" fillId="2" borderId="12" xfId="0" applyFont="1" applyFill="1" applyBorder="1" applyProtection="1">
      <alignment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Alignment="1" applyProtection="1">
      <alignment horizontal="center" vertical="center"/>
      <protection hidden="1"/>
    </xf>
    <xf numFmtId="176" fontId="3" fillId="0" borderId="6" xfId="0" applyNumberFormat="1" applyFont="1" applyBorder="1" applyAlignment="1" applyProtection="1">
      <alignment horizontal="center" vertical="center"/>
      <protection hidden="1"/>
    </xf>
    <xf numFmtId="181" fontId="3" fillId="2" borderId="7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center" vertical="center" shrinkToFit="1"/>
      <protection locked="0" hidden="1"/>
    </xf>
    <xf numFmtId="20" fontId="3" fillId="0" borderId="8" xfId="0" applyNumberFormat="1" applyFont="1" applyBorder="1" applyProtection="1">
      <alignment vertical="center"/>
      <protection locked="0" hidden="1"/>
    </xf>
    <xf numFmtId="20" fontId="3" fillId="0" borderId="1" xfId="0" applyNumberFormat="1" applyFont="1" applyBorder="1" applyProtection="1">
      <alignment vertical="center"/>
      <protection locked="0" hidden="1"/>
    </xf>
    <xf numFmtId="177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0" fontId="10" fillId="2" borderId="5" xfId="0" applyFont="1" applyFill="1" applyBorder="1" applyAlignment="1" applyProtection="1">
      <alignment horizontal="center" vertical="center" shrinkToFit="1"/>
      <protection locked="0" hidden="1"/>
    </xf>
    <xf numFmtId="0" fontId="11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left" vertical="center" shrinkToFit="1"/>
    </xf>
    <xf numFmtId="0" fontId="11" fillId="0" borderId="0" xfId="1" applyFont="1" applyAlignment="1">
      <alignment vertical="center" shrinkToFit="1"/>
    </xf>
    <xf numFmtId="0" fontId="11" fillId="0" borderId="0" xfId="1" applyFont="1" applyAlignment="1">
      <alignment horizontal="left" vertical="center" shrinkToFit="1"/>
    </xf>
    <xf numFmtId="0" fontId="14" fillId="0" borderId="0" xfId="0" applyFont="1" applyAlignment="1">
      <alignment horizontal="left" vertical="center" wrapText="1"/>
    </xf>
    <xf numFmtId="0" fontId="12" fillId="0" borderId="0" xfId="1" applyFont="1" applyAlignment="1">
      <alignment vertical="center" shrinkToFit="1"/>
    </xf>
    <xf numFmtId="0" fontId="11" fillId="0" borderId="0" xfId="1" applyFont="1" applyAlignment="1">
      <alignment vertical="center"/>
    </xf>
    <xf numFmtId="0" fontId="3" fillId="0" borderId="0" xfId="0" applyFont="1">
      <alignment vertical="center"/>
    </xf>
    <xf numFmtId="0" fontId="11" fillId="0" borderId="0" xfId="1" applyFont="1" applyAlignment="1">
      <alignment horizontal="left" vertical="center" indent="1"/>
    </xf>
    <xf numFmtId="0" fontId="11" fillId="0" borderId="0" xfId="1" applyFont="1" applyAlignment="1">
      <alignment horizontal="left" vertical="center" indent="2"/>
    </xf>
    <xf numFmtId="0" fontId="4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12" xfId="0" applyFont="1" applyBorder="1" applyAlignment="1">
      <alignment horizontal="left" vertical="center" wrapText="1"/>
    </xf>
    <xf numFmtId="0" fontId="0" fillId="0" borderId="12" xfId="0" applyBorder="1">
      <alignment vertical="center"/>
    </xf>
    <xf numFmtId="0" fontId="11" fillId="0" borderId="12" xfId="0" applyFont="1" applyBorder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4" fillId="0" borderId="12" xfId="0" applyFont="1" applyBorder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>
      <alignment vertical="center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Protection="1">
      <alignment vertical="center"/>
      <protection hidden="1"/>
    </xf>
    <xf numFmtId="20" fontId="3" fillId="0" borderId="13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alignment vertical="center"/>
      <protection hidden="1"/>
    </xf>
    <xf numFmtId="0" fontId="20" fillId="0" borderId="0" xfId="0" applyFont="1" applyProtection="1">
      <alignment vertical="center"/>
      <protection hidden="1"/>
    </xf>
    <xf numFmtId="179" fontId="20" fillId="0" borderId="0" xfId="0" applyNumberFormat="1" applyFont="1" applyAlignment="1" applyProtection="1">
      <alignment horizontal="center" vertical="center"/>
      <protection hidden="1"/>
    </xf>
    <xf numFmtId="20" fontId="20" fillId="0" borderId="0" xfId="0" applyNumberFormat="1" applyFont="1" applyAlignment="1" applyProtection="1">
      <alignment horizontal="center" vertical="center"/>
      <protection hidden="1"/>
    </xf>
    <xf numFmtId="20" fontId="20" fillId="0" borderId="0" xfId="0" applyNumberFormat="1" applyFont="1" applyProtection="1">
      <alignment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2" xfId="0" applyFont="1" applyBorder="1" applyProtection="1">
      <alignment vertical="center"/>
      <protection hidden="1"/>
    </xf>
    <xf numFmtId="0" fontId="3" fillId="0" borderId="3" xfId="0" applyFont="1" applyBorder="1" applyProtection="1">
      <alignment vertical="center"/>
      <protection hidden="1"/>
    </xf>
    <xf numFmtId="0" fontId="3" fillId="0" borderId="4" xfId="0" applyFont="1" applyBorder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76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82" fontId="20" fillId="0" borderId="0" xfId="0" applyNumberFormat="1" applyFont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20" fontId="10" fillId="0" borderId="8" xfId="0" applyNumberFormat="1" applyFont="1" applyBorder="1" applyAlignment="1" applyProtection="1">
      <alignment horizontal="left" vertical="center" indent="1"/>
      <protection locked="0" hidden="1"/>
    </xf>
    <xf numFmtId="20" fontId="10" fillId="0" borderId="1" xfId="0" applyNumberFormat="1" applyFont="1" applyBorder="1" applyAlignment="1" applyProtection="1">
      <alignment horizontal="left" vertical="center" indent="1"/>
      <protection locked="0" hidden="1"/>
    </xf>
    <xf numFmtId="20" fontId="10" fillId="0" borderId="9" xfId="0" applyNumberFormat="1" applyFont="1" applyBorder="1" applyAlignment="1" applyProtection="1">
      <alignment horizontal="left" vertical="center" indent="1"/>
      <protection locked="0" hidden="1"/>
    </xf>
    <xf numFmtId="31" fontId="20" fillId="0" borderId="5" xfId="0" applyNumberFormat="1" applyFont="1" applyBorder="1" applyAlignment="1" applyProtection="1">
      <alignment horizontal="center" vertical="center"/>
      <protection hidden="1"/>
    </xf>
    <xf numFmtId="31" fontId="20" fillId="0" borderId="6" xfId="0" applyNumberFormat="1" applyFont="1" applyBorder="1" applyAlignment="1" applyProtection="1">
      <alignment horizontal="center" vertical="center"/>
      <protection hidden="1"/>
    </xf>
    <xf numFmtId="31" fontId="20" fillId="0" borderId="7" xfId="0" applyNumberFormat="1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20" fillId="0" borderId="5" xfId="0" applyFont="1" applyBorder="1" applyAlignment="1" applyProtection="1">
      <alignment horizontal="center" vertical="center" shrinkToFit="1"/>
      <protection hidden="1"/>
    </xf>
    <xf numFmtId="0" fontId="20" fillId="0" borderId="6" xfId="0" applyFont="1" applyBorder="1" applyAlignment="1" applyProtection="1">
      <alignment horizontal="center" vertical="center" shrinkToFit="1"/>
      <protection hidden="1"/>
    </xf>
    <xf numFmtId="0" fontId="20" fillId="0" borderId="7" xfId="0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20" fontId="10" fillId="0" borderId="11" xfId="0" applyNumberFormat="1" applyFont="1" applyBorder="1" applyAlignment="1" applyProtection="1">
      <alignment horizontal="left" vertical="center" wrapText="1"/>
      <protection locked="0" hidden="1"/>
    </xf>
    <xf numFmtId="20" fontId="10" fillId="0" borderId="0" xfId="0" applyNumberFormat="1" applyFont="1" applyAlignment="1" applyProtection="1">
      <alignment horizontal="left" vertical="center"/>
      <protection locked="0" hidden="1"/>
    </xf>
    <xf numFmtId="20" fontId="10" fillId="0" borderId="10" xfId="0" applyNumberFormat="1" applyFont="1" applyBorder="1" applyAlignment="1" applyProtection="1">
      <alignment horizontal="left" vertical="center"/>
      <protection locked="0" hidden="1"/>
    </xf>
    <xf numFmtId="20" fontId="10" fillId="0" borderId="8" xfId="0" applyNumberFormat="1" applyFont="1" applyBorder="1" applyAlignment="1" applyProtection="1">
      <alignment horizontal="left" vertical="center"/>
      <protection locked="0" hidden="1"/>
    </xf>
    <xf numFmtId="20" fontId="10" fillId="0" borderId="1" xfId="0" applyNumberFormat="1" applyFont="1" applyBorder="1" applyAlignment="1" applyProtection="1">
      <alignment horizontal="left" vertical="center"/>
      <protection locked="0" hidden="1"/>
    </xf>
    <xf numFmtId="20" fontId="10" fillId="0" borderId="9" xfId="0" applyNumberFormat="1" applyFont="1" applyBorder="1" applyAlignment="1" applyProtection="1">
      <alignment horizontal="left" vertical="center"/>
      <protection locked="0" hidden="1"/>
    </xf>
    <xf numFmtId="0" fontId="20" fillId="0" borderId="0" xfId="0" applyFont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20" fontId="10" fillId="0" borderId="3" xfId="0" applyNumberFormat="1" applyFont="1" applyBorder="1" applyAlignment="1" applyProtection="1">
      <alignment horizontal="left" vertical="center"/>
      <protection locked="0" hidden="1"/>
    </xf>
    <xf numFmtId="20" fontId="10" fillId="0" borderId="4" xfId="0" applyNumberFormat="1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20" fontId="10" fillId="0" borderId="3" xfId="0" applyNumberFormat="1" applyFont="1" applyBorder="1" applyAlignment="1" applyProtection="1">
      <alignment vertical="center"/>
      <protection locked="0" hidden="1"/>
    </xf>
    <xf numFmtId="20" fontId="10" fillId="0" borderId="4" xfId="0" applyNumberFormat="1" applyFont="1" applyBorder="1" applyAlignment="1" applyProtection="1">
      <alignment vertical="center"/>
      <protection locked="0" hidden="1"/>
    </xf>
    <xf numFmtId="20" fontId="10" fillId="0" borderId="1" xfId="0" applyNumberFormat="1" applyFont="1" applyBorder="1" applyAlignment="1" applyProtection="1">
      <alignment vertical="center"/>
      <protection locked="0" hidden="1"/>
    </xf>
    <xf numFmtId="20" fontId="10" fillId="0" borderId="9" xfId="0" applyNumberFormat="1" applyFont="1" applyBorder="1" applyAlignment="1" applyProtection="1">
      <alignment vertical="center"/>
      <protection locked="0" hidden="1"/>
    </xf>
    <xf numFmtId="178" fontId="10" fillId="3" borderId="5" xfId="0" applyNumberFormat="1" applyFont="1" applyFill="1" applyBorder="1" applyAlignment="1" applyProtection="1">
      <alignment horizontal="center" vertical="center"/>
      <protection locked="0" hidden="1"/>
    </xf>
    <xf numFmtId="178" fontId="10" fillId="3" borderId="6" xfId="0" applyNumberFormat="1" applyFont="1" applyFill="1" applyBorder="1" applyAlignment="1" applyProtection="1">
      <alignment horizontal="center" vertical="center"/>
      <protection locked="0" hidden="1"/>
    </xf>
    <xf numFmtId="176" fontId="3" fillId="0" borderId="6" xfId="0" applyNumberFormat="1" applyFont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locked="0"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180" fontId="9" fillId="4" borderId="5" xfId="0" applyNumberFormat="1" applyFont="1" applyFill="1" applyBorder="1" applyAlignment="1" applyProtection="1">
      <alignment horizontal="center" vertical="center" wrapText="1"/>
      <protection hidden="1"/>
    </xf>
    <xf numFmtId="180" fontId="9" fillId="4" borderId="6" xfId="0" applyNumberFormat="1" applyFont="1" applyFill="1" applyBorder="1" applyAlignment="1" applyProtection="1">
      <alignment horizontal="center" vertical="center" wrapText="1"/>
      <protection hidden="1"/>
    </xf>
    <xf numFmtId="180" fontId="9" fillId="4" borderId="7" xfId="0" applyNumberFormat="1" applyFont="1" applyFill="1" applyBorder="1" applyAlignment="1" applyProtection="1">
      <alignment horizontal="center" vertical="center" wrapText="1"/>
      <protection hidden="1"/>
    </xf>
    <xf numFmtId="176" fontId="11" fillId="2" borderId="0" xfId="0" applyNumberFormat="1" applyFont="1" applyFill="1" applyBorder="1" applyAlignment="1" applyProtection="1">
      <alignment horizontal="center" vertical="center"/>
      <protection locked="0" hidden="1"/>
    </xf>
    <xf numFmtId="176" fontId="11" fillId="2" borderId="1" xfId="0" applyNumberFormat="1" applyFont="1" applyFill="1" applyBorder="1" applyAlignment="1" applyProtection="1">
      <alignment horizontal="center" vertical="center"/>
      <protection locked="0" hidden="1"/>
    </xf>
    <xf numFmtId="180" fontId="10" fillId="2" borderId="2" xfId="0" applyNumberFormat="1" applyFont="1" applyFill="1" applyBorder="1" applyAlignment="1" applyProtection="1">
      <alignment horizontal="center" vertical="center"/>
      <protection locked="0" hidden="1"/>
    </xf>
    <xf numFmtId="180" fontId="10" fillId="2" borderId="3" xfId="0" applyNumberFormat="1" applyFont="1" applyFill="1" applyBorder="1" applyAlignment="1" applyProtection="1">
      <alignment horizontal="center" vertical="center"/>
      <protection locked="0" hidden="1"/>
    </xf>
    <xf numFmtId="180" fontId="10" fillId="2" borderId="4" xfId="0" applyNumberFormat="1" applyFont="1" applyFill="1" applyBorder="1" applyAlignment="1" applyProtection="1">
      <alignment horizontal="center" vertical="center"/>
      <protection locked="0" hidden="1"/>
    </xf>
    <xf numFmtId="180" fontId="10" fillId="2" borderId="8" xfId="0" applyNumberFormat="1" applyFont="1" applyFill="1" applyBorder="1" applyAlignment="1" applyProtection="1">
      <alignment horizontal="center" vertical="center"/>
      <protection locked="0" hidden="1"/>
    </xf>
    <xf numFmtId="180" fontId="10" fillId="2" borderId="1" xfId="0" applyNumberFormat="1" applyFont="1" applyFill="1" applyBorder="1" applyAlignment="1" applyProtection="1">
      <alignment horizontal="center" vertical="center"/>
      <protection locked="0" hidden="1"/>
    </xf>
    <xf numFmtId="180" fontId="10" fillId="2" borderId="9" xfId="0" applyNumberFormat="1" applyFont="1" applyFill="1" applyBorder="1" applyAlignment="1" applyProtection="1">
      <alignment horizontal="center" vertical="center"/>
      <protection locked="0" hidden="1"/>
    </xf>
    <xf numFmtId="176" fontId="3" fillId="2" borderId="5" xfId="0" applyNumberFormat="1" applyFont="1" applyFill="1" applyBorder="1" applyAlignment="1" applyProtection="1">
      <alignment horizontal="center" vertical="center"/>
      <protection locked="0" hidden="1"/>
    </xf>
    <xf numFmtId="176" fontId="3" fillId="2" borderId="7" xfId="0" applyNumberFormat="1" applyFont="1" applyFill="1" applyBorder="1" applyAlignment="1" applyProtection="1">
      <alignment horizontal="center" vertical="center"/>
      <protection locked="0" hidden="1"/>
    </xf>
    <xf numFmtId="181" fontId="10" fillId="2" borderId="6" xfId="0" applyNumberFormat="1" applyFont="1" applyFill="1" applyBorder="1" applyAlignment="1" applyProtection="1">
      <alignment horizontal="center" vertical="center"/>
      <protection locked="0" hidden="1"/>
    </xf>
    <xf numFmtId="181" fontId="10" fillId="2" borderId="7" xfId="0" applyNumberFormat="1" applyFont="1" applyFill="1" applyBorder="1" applyAlignment="1" applyProtection="1">
      <alignment horizontal="center" vertical="center"/>
      <protection locked="0" hidden="1"/>
    </xf>
    <xf numFmtId="181" fontId="3" fillId="2" borderId="5" xfId="0" applyNumberFormat="1" applyFont="1" applyFill="1" applyBorder="1" applyAlignment="1" applyProtection="1">
      <alignment horizontal="center" vertical="center" shrinkToFit="1"/>
      <protection hidden="1"/>
    </xf>
    <xf numFmtId="181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176" fontId="10" fillId="0" borderId="1" xfId="0" applyNumberFormat="1" applyFont="1" applyBorder="1" applyAlignment="1" applyProtection="1">
      <alignment horizontal="center" vertical="center"/>
      <protection locked="0" hidden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10" fillId="0" borderId="6" xfId="0" applyFont="1" applyBorder="1" applyAlignment="1" applyProtection="1">
      <alignment horizontal="center" vertical="center"/>
      <protection locked="0" hidden="1"/>
    </xf>
    <xf numFmtId="0" fontId="8" fillId="2" borderId="5" xfId="0" applyFont="1" applyFill="1" applyBorder="1" applyAlignment="1" applyProtection="1">
      <alignment horizontal="center" vertical="center"/>
      <protection locked="0" hidden="1"/>
    </xf>
    <xf numFmtId="0" fontId="8" fillId="2" borderId="6" xfId="0" applyFont="1" applyFill="1" applyBorder="1" applyAlignment="1" applyProtection="1">
      <alignment horizontal="center" vertical="center"/>
      <protection locked="0" hidden="1"/>
    </xf>
    <xf numFmtId="0" fontId="8" fillId="2" borderId="7" xfId="0" applyFont="1" applyFill="1" applyBorder="1" applyAlignment="1" applyProtection="1">
      <alignment horizontal="center" vertical="center"/>
      <protection locked="0"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20" fillId="0" borderId="5" xfId="0" applyFont="1" applyBorder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20" fontId="3" fillId="0" borderId="11" xfId="0" applyNumberFormat="1" applyFont="1" applyBorder="1" applyAlignment="1" applyProtection="1">
      <alignment horizontal="left" vertical="center" wrapText="1"/>
      <protection locked="0" hidden="1"/>
    </xf>
    <xf numFmtId="20" fontId="3" fillId="0" borderId="0" xfId="0" applyNumberFormat="1" applyFont="1" applyAlignment="1" applyProtection="1">
      <alignment horizontal="left" vertical="center"/>
      <protection locked="0" hidden="1"/>
    </xf>
    <xf numFmtId="20" fontId="3" fillId="0" borderId="10" xfId="0" applyNumberFormat="1" applyFont="1" applyBorder="1" applyAlignment="1" applyProtection="1">
      <alignment horizontal="left" vertical="center"/>
      <protection locked="0" hidden="1"/>
    </xf>
    <xf numFmtId="20" fontId="3" fillId="0" borderId="8" xfId="0" applyNumberFormat="1" applyFont="1" applyBorder="1" applyAlignment="1" applyProtection="1">
      <alignment horizontal="left" vertical="center"/>
      <protection locked="0" hidden="1"/>
    </xf>
    <xf numFmtId="20" fontId="3" fillId="0" borderId="1" xfId="0" applyNumberFormat="1" applyFont="1" applyBorder="1" applyAlignment="1" applyProtection="1">
      <alignment horizontal="left" vertical="center"/>
      <protection locked="0" hidden="1"/>
    </xf>
    <xf numFmtId="20" fontId="3" fillId="0" borderId="9" xfId="0" applyNumberFormat="1" applyFont="1" applyBorder="1" applyAlignment="1" applyProtection="1">
      <alignment horizontal="left" vertical="center"/>
      <protection locked="0" hidden="1"/>
    </xf>
    <xf numFmtId="20" fontId="8" fillId="0" borderId="0" xfId="0" applyNumberFormat="1" applyFont="1" applyAlignment="1" applyProtection="1">
      <alignment horizontal="center" vertical="center"/>
      <protection hidden="1"/>
    </xf>
    <xf numFmtId="182" fontId="20" fillId="0" borderId="0" xfId="0" applyNumberFormat="1" applyFont="1" applyAlignment="1" applyProtection="1">
      <alignment horizontal="center" vertical="center"/>
      <protection hidden="1"/>
    </xf>
    <xf numFmtId="20" fontId="3" fillId="0" borderId="3" xfId="0" applyNumberFormat="1" applyFont="1" applyBorder="1" applyAlignment="1" applyProtection="1">
      <alignment horizontal="left" vertical="center"/>
      <protection locked="0" hidden="1"/>
    </xf>
    <xf numFmtId="20" fontId="3" fillId="0" borderId="4" xfId="0" applyNumberFormat="1" applyFont="1" applyBorder="1" applyAlignment="1" applyProtection="1">
      <alignment horizontal="left" vertical="center"/>
      <protection locked="0" hidden="1"/>
    </xf>
    <xf numFmtId="20" fontId="3" fillId="0" borderId="1" xfId="0" applyNumberFormat="1" applyFont="1" applyBorder="1" applyAlignment="1" applyProtection="1">
      <alignment vertical="center"/>
      <protection locked="0" hidden="1"/>
    </xf>
    <xf numFmtId="20" fontId="3" fillId="0" borderId="9" xfId="0" applyNumberFormat="1" applyFont="1" applyBorder="1" applyAlignment="1" applyProtection="1">
      <alignment vertical="center"/>
      <protection locked="0" hidden="1"/>
    </xf>
    <xf numFmtId="20" fontId="3" fillId="0" borderId="1" xfId="0" applyNumberFormat="1" applyFont="1" applyBorder="1" applyAlignment="1" applyProtection="1">
      <alignment horizontal="center" vertical="center"/>
      <protection locked="0" hidden="1"/>
    </xf>
    <xf numFmtId="20" fontId="3" fillId="0" borderId="9" xfId="0" applyNumberFormat="1" applyFont="1" applyBorder="1" applyAlignment="1" applyProtection="1">
      <alignment horizontal="center" vertical="center"/>
      <protection locked="0" hidden="1"/>
    </xf>
    <xf numFmtId="20" fontId="3" fillId="0" borderId="3" xfId="0" applyNumberFormat="1" applyFont="1" applyBorder="1" applyAlignment="1" applyProtection="1">
      <alignment vertical="center"/>
      <protection locked="0" hidden="1"/>
    </xf>
    <xf numFmtId="20" fontId="3" fillId="0" borderId="4" xfId="0" applyNumberFormat="1" applyFont="1" applyBorder="1" applyAlignment="1" applyProtection="1">
      <alignment vertical="center"/>
      <protection locked="0" hidden="1"/>
    </xf>
    <xf numFmtId="180" fontId="3" fillId="2" borderId="2" xfId="0" applyNumberFormat="1" applyFont="1" applyFill="1" applyBorder="1" applyAlignment="1" applyProtection="1">
      <alignment horizontal="center" vertical="center"/>
      <protection locked="0" hidden="1"/>
    </xf>
    <xf numFmtId="180" fontId="3" fillId="2" borderId="3" xfId="0" applyNumberFormat="1" applyFont="1" applyFill="1" applyBorder="1" applyAlignment="1" applyProtection="1">
      <alignment horizontal="center" vertical="center"/>
      <protection locked="0" hidden="1"/>
    </xf>
    <xf numFmtId="180" fontId="3" fillId="2" borderId="4" xfId="0" applyNumberFormat="1" applyFont="1" applyFill="1" applyBorder="1" applyAlignment="1" applyProtection="1">
      <alignment horizontal="center" vertical="center"/>
      <protection locked="0" hidden="1"/>
    </xf>
    <xf numFmtId="180" fontId="3" fillId="2" borderId="8" xfId="0" applyNumberFormat="1" applyFont="1" applyFill="1" applyBorder="1" applyAlignment="1" applyProtection="1">
      <alignment horizontal="center" vertical="center"/>
      <protection locked="0" hidden="1"/>
    </xf>
    <xf numFmtId="180" fontId="3" fillId="2" borderId="1" xfId="0" applyNumberFormat="1" applyFont="1" applyFill="1" applyBorder="1" applyAlignment="1" applyProtection="1">
      <alignment horizontal="center" vertical="center"/>
      <protection locked="0" hidden="1"/>
    </xf>
    <xf numFmtId="180" fontId="3" fillId="2" borderId="9" xfId="0" applyNumberFormat="1" applyFont="1" applyFill="1" applyBorder="1" applyAlignment="1" applyProtection="1">
      <alignment horizontal="center" vertical="center"/>
      <protection locked="0" hidden="1"/>
    </xf>
    <xf numFmtId="176" fontId="3" fillId="0" borderId="1" xfId="0" applyNumberFormat="1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/>
      <protection locked="0" hidden="1"/>
    </xf>
    <xf numFmtId="181" fontId="3" fillId="2" borderId="6" xfId="0" applyNumberFormat="1" applyFont="1" applyFill="1" applyBorder="1" applyAlignment="1" applyProtection="1">
      <alignment horizontal="center" vertical="center"/>
      <protection locked="0" hidden="1"/>
    </xf>
    <xf numFmtId="181" fontId="3" fillId="2" borderId="7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0" fillId="0" borderId="0" xfId="0" applyFont="1" applyAlignment="1" applyProtection="1">
      <alignment horizontal="left" vertical="center" indent="1"/>
      <protection hidden="1"/>
    </xf>
    <xf numFmtId="20" fontId="20" fillId="0" borderId="0" xfId="0" applyNumberFormat="1" applyFont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right" vertical="center"/>
      <protection hidden="1"/>
    </xf>
  </cellXfs>
  <cellStyles count="2">
    <cellStyle name="標準" xfId="0" builtinId="0"/>
    <cellStyle name="標準 2" xfId="1" xr:uid="{584C72E5-3650-4EBD-BD40-FC49535C7E03}"/>
  </cellStyles>
  <dxfs count="43"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66FF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36</xdr:row>
      <xdr:rowOff>152400</xdr:rowOff>
    </xdr:from>
    <xdr:to>
      <xdr:col>1</xdr:col>
      <xdr:colOff>3790950</xdr:colOff>
      <xdr:row>43</xdr:row>
      <xdr:rowOff>182880</xdr:rowOff>
    </xdr:to>
    <xdr:sp macro="" textlink="">
      <xdr:nvSpPr>
        <xdr:cNvPr id="2" name="角丸四角形 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7655" y="8724900"/>
          <a:ext cx="3737610" cy="169545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ご不明なことがあれば下記へご連絡ください。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〈</a:t>
          </a:r>
          <a:r>
            <a:rPr kumimoji="1" lang="ja-JP" altLang="en-US" sz="1100">
              <a:solidFill>
                <a:sysClr val="windowText" lastClr="000000"/>
              </a:solidFill>
            </a:rPr>
            <a:t>連絡先</a:t>
          </a:r>
          <a:r>
            <a:rPr kumimoji="1" lang="en-US" altLang="ja-JP" sz="1100">
              <a:solidFill>
                <a:sysClr val="windowText" lastClr="000000"/>
              </a:solidFill>
            </a:rPr>
            <a:t>〉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日本赤十字社大阪府支部　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講習担当　和田野・小山・藤原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ＴＥＬ：０６－６９４３－０７０９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（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平日のみ　</a:t>
          </a:r>
          <a:r>
            <a:rPr kumimoji="1" lang="en-US" altLang="ja-JP" sz="1100">
              <a:solidFill>
                <a:sysClr val="windowText" lastClr="000000"/>
              </a:solidFill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00</a:t>
          </a:r>
          <a:r>
            <a:rPr kumimoji="1" lang="ja-JP" altLang="en-US" sz="1100">
              <a:solidFill>
                <a:sysClr val="windowText" lastClr="000000"/>
              </a:solidFill>
            </a:rPr>
            <a:t>～</a:t>
          </a:r>
          <a:r>
            <a:rPr kumimoji="1" lang="en-US" altLang="ja-JP" sz="1100">
              <a:solidFill>
                <a:sysClr val="windowText" lastClr="000000"/>
              </a:solidFill>
            </a:rPr>
            <a:t>17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32</xdr:row>
          <xdr:rowOff>7620</xdr:rowOff>
        </xdr:from>
        <xdr:to>
          <xdr:col>14</xdr:col>
          <xdr:colOff>68580</xdr:colOff>
          <xdr:row>32</xdr:row>
          <xdr:rowOff>236220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10</xdr:row>
          <xdr:rowOff>53340</xdr:rowOff>
        </xdr:from>
        <xdr:to>
          <xdr:col>6</xdr:col>
          <xdr:colOff>76200</xdr:colOff>
          <xdr:row>10</xdr:row>
          <xdr:rowOff>312420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9</xdr:row>
          <xdr:rowOff>60960</xdr:rowOff>
        </xdr:from>
        <xdr:to>
          <xdr:col>6</xdr:col>
          <xdr:colOff>60960</xdr:colOff>
          <xdr:row>9</xdr:row>
          <xdr:rowOff>312420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106680</xdr:colOff>
      <xdr:row>0</xdr:row>
      <xdr:rowOff>114300</xdr:rowOff>
    </xdr:from>
    <xdr:to>
      <xdr:col>33</xdr:col>
      <xdr:colOff>611028</xdr:colOff>
      <xdr:row>3</xdr:row>
      <xdr:rowOff>155734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785860" y="114300"/>
          <a:ext cx="2782728" cy="75009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accent1"/>
              </a:solidFill>
            </a:rPr>
            <a:t>青字</a:t>
          </a:r>
          <a:r>
            <a:rPr kumimoji="1" lang="ja-JP" altLang="en-US" sz="1200" b="1">
              <a:solidFill>
                <a:schemeClr val="tx1"/>
              </a:solidFill>
            </a:rPr>
            <a:t>がご記入いただく箇所です。</a:t>
          </a:r>
          <a:endParaRPr kumimoji="1" lang="en-US" altLang="ja-JP" sz="1200" b="1">
            <a:solidFill>
              <a:schemeClr val="tx1"/>
            </a:solidFill>
          </a:endParaRPr>
        </a:p>
        <a:p>
          <a:r>
            <a:rPr kumimoji="1" lang="ja-JP" altLang="en-US" sz="1200" b="1">
              <a:solidFill>
                <a:schemeClr val="tx1"/>
              </a:solidFill>
            </a:rPr>
            <a:t>漏れなくご記入をお願いいたします</a:t>
          </a:r>
          <a:r>
            <a:rPr kumimoji="1" lang="ja-JP" altLang="en-US" sz="1000" b="1">
              <a:solidFill>
                <a:schemeClr val="tx1"/>
              </a:solidFill>
            </a:rPr>
            <a:t>。</a:t>
          </a:r>
          <a:endParaRPr kumimoji="1" lang="ja-JP" altLang="en-US" sz="1000" b="1">
            <a:solidFill>
              <a:schemeClr val="accent1"/>
            </a:solidFill>
          </a:endParaRPr>
        </a:p>
      </xdr:txBody>
    </xdr:sp>
    <xdr:clientData/>
  </xdr:twoCellAnchor>
  <xdr:twoCellAnchor>
    <xdr:from>
      <xdr:col>28</xdr:col>
      <xdr:colOff>0</xdr:colOff>
      <xdr:row>23</xdr:row>
      <xdr:rowOff>43814</xdr:rowOff>
    </xdr:from>
    <xdr:to>
      <xdr:col>29</xdr:col>
      <xdr:colOff>330994</xdr:colOff>
      <xdr:row>28</xdr:row>
      <xdr:rowOff>276224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724900" y="4920614"/>
          <a:ext cx="330994" cy="1613535"/>
        </a:xfrm>
        <a:prstGeom prst="rightBrace">
          <a:avLst>
            <a:gd name="adj1" fmla="val 8333"/>
            <a:gd name="adj2" fmla="val 51228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431007</xdr:colOff>
      <xdr:row>24</xdr:row>
      <xdr:rowOff>178117</xdr:rowOff>
    </xdr:from>
    <xdr:to>
      <xdr:col>35</xdr:col>
      <xdr:colOff>625793</xdr:colOff>
      <xdr:row>25</xdr:row>
      <xdr:rowOff>247650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155907" y="5607367"/>
          <a:ext cx="3842861" cy="345758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お問合せさせていただく際の連絡先をご記入ください。</a:t>
          </a:r>
        </a:p>
      </xdr:txBody>
    </xdr:sp>
    <xdr:clientData/>
  </xdr:twoCellAnchor>
  <xdr:twoCellAnchor>
    <xdr:from>
      <xdr:col>29</xdr:col>
      <xdr:colOff>47624</xdr:colOff>
      <xdr:row>33</xdr:row>
      <xdr:rowOff>9525</xdr:rowOff>
    </xdr:from>
    <xdr:to>
      <xdr:col>29</xdr:col>
      <xdr:colOff>244315</xdr:colOff>
      <xdr:row>35</xdr:row>
      <xdr:rowOff>38100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772524" y="7924800"/>
          <a:ext cx="196691" cy="58102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309702</xdr:colOff>
      <xdr:row>33</xdr:row>
      <xdr:rowOff>157640</xdr:rowOff>
    </xdr:from>
    <xdr:to>
      <xdr:col>35</xdr:col>
      <xdr:colOff>123825</xdr:colOff>
      <xdr:row>35</xdr:row>
      <xdr:rowOff>190500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034602" y="8072915"/>
          <a:ext cx="3462198" cy="585310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見積書・納品書の発行希望や、請求書の発行方法</a:t>
          </a:r>
          <a:endParaRPr kumimoji="1" lang="en-US" altLang="ja-JP" sz="1100"/>
        </a:p>
        <a:p>
          <a:r>
            <a:rPr kumimoji="1" lang="ja-JP" altLang="en-US" sz="1100"/>
            <a:t>についてのご要望はこちらに記入してください。</a:t>
          </a:r>
        </a:p>
      </xdr:txBody>
    </xdr:sp>
    <xdr:clientData/>
  </xdr:twoCellAnchor>
  <xdr:twoCellAnchor>
    <xdr:from>
      <xdr:col>28</xdr:col>
      <xdr:colOff>0</xdr:colOff>
      <xdr:row>33</xdr:row>
      <xdr:rowOff>17146</xdr:rowOff>
    </xdr:from>
    <xdr:to>
      <xdr:col>29</xdr:col>
      <xdr:colOff>251459</xdr:colOff>
      <xdr:row>33</xdr:row>
      <xdr:rowOff>233363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724900" y="7656196"/>
          <a:ext cx="251459" cy="216217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245269</xdr:colOff>
      <xdr:row>30</xdr:row>
      <xdr:rowOff>266700</xdr:rowOff>
    </xdr:from>
    <xdr:to>
      <xdr:col>34</xdr:col>
      <xdr:colOff>162877</xdr:colOff>
      <xdr:row>33</xdr:row>
      <xdr:rowOff>18573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970169" y="7353300"/>
          <a:ext cx="2879883" cy="580548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受講証発行は有料です。</a:t>
          </a:r>
          <a:endParaRPr kumimoji="1" lang="en-US" altLang="ja-JP" sz="1100"/>
        </a:p>
        <a:p>
          <a:r>
            <a:rPr kumimoji="1" lang="en-US" altLang="ja-JP" sz="1100"/>
            <a:t>100</a:t>
          </a:r>
          <a:r>
            <a:rPr kumimoji="1" lang="ja-JP" altLang="en-US" sz="1100"/>
            <a:t>円</a:t>
          </a:r>
          <a:r>
            <a:rPr kumimoji="1" lang="en-US" altLang="ja-JP" sz="1100"/>
            <a:t>/</a:t>
          </a:r>
          <a:r>
            <a:rPr kumimoji="1" lang="ja-JP" altLang="en-US" sz="1100"/>
            <a:t>受講者</a:t>
          </a:r>
          <a:r>
            <a:rPr kumimoji="1" lang="en-US" altLang="ja-JP" sz="1100"/>
            <a:t>30</a:t>
          </a:r>
          <a:r>
            <a:rPr kumimoji="1" lang="ja-JP" altLang="en-US" sz="1100"/>
            <a:t>名</a:t>
          </a:r>
          <a:r>
            <a:rPr kumimoji="1" lang="en-US" altLang="ja-JP" sz="1100"/>
            <a:t>/</a:t>
          </a:r>
          <a:r>
            <a:rPr kumimoji="1" lang="ja-JP" altLang="en-US" sz="1100"/>
            <a:t>講習回数</a:t>
          </a:r>
          <a:endParaRPr kumimoji="1" lang="en-US" altLang="ja-JP" sz="1100"/>
        </a:p>
      </xdr:txBody>
    </xdr:sp>
    <xdr:clientData/>
  </xdr:twoCellAnchor>
  <xdr:twoCellAnchor>
    <xdr:from>
      <xdr:col>1</xdr:col>
      <xdr:colOff>11907</xdr:colOff>
      <xdr:row>0</xdr:row>
      <xdr:rowOff>142875</xdr:rowOff>
    </xdr:from>
    <xdr:to>
      <xdr:col>3</xdr:col>
      <xdr:colOff>302894</xdr:colOff>
      <xdr:row>3</xdr:row>
      <xdr:rowOff>154305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6688" y="142875"/>
          <a:ext cx="1350644" cy="725805"/>
        </a:xfrm>
        <a:prstGeom prst="rect">
          <a:avLst/>
        </a:prstGeom>
        <a:solidFill>
          <a:schemeClr val="lt1"/>
        </a:solidFill>
        <a:ln w="412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32</xdr:row>
          <xdr:rowOff>7620</xdr:rowOff>
        </xdr:from>
        <xdr:to>
          <xdr:col>14</xdr:col>
          <xdr:colOff>55245</xdr:colOff>
          <xdr:row>32</xdr:row>
          <xdr:rowOff>243840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10</xdr:row>
          <xdr:rowOff>53340</xdr:rowOff>
        </xdr:from>
        <xdr:to>
          <xdr:col>6</xdr:col>
          <xdr:colOff>76200</xdr:colOff>
          <xdr:row>10</xdr:row>
          <xdr:rowOff>320040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2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9</xdr:row>
          <xdr:rowOff>60960</xdr:rowOff>
        </xdr:from>
        <xdr:to>
          <xdr:col>6</xdr:col>
          <xdr:colOff>57150</xdr:colOff>
          <xdr:row>9</xdr:row>
          <xdr:rowOff>320040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2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rcwin2s.sharepoint.com/Users/y-kanari.ek/Desktop/&#30003;&#367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発行依頼書（入力画面）"/>
      <sheetName val="申込書（入力画面）"/>
      <sheetName val="申込書（記入例)"/>
      <sheetName val="入力規則"/>
    </sheetNames>
    <sheetDataSet>
      <sheetData sheetId="0">
        <row r="1">
          <cell r="AL1" t="str">
            <v>救急法</v>
          </cell>
          <cell r="AM1" t="str">
            <v>水上安全法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D1909-D5E4-4D9F-832F-5094C3E52DCB}">
  <sheetPr>
    <tabColor rgb="FFFFFF00"/>
  </sheetPr>
  <dimension ref="A1:BM34"/>
  <sheetViews>
    <sheetView tabSelected="1" view="pageBreakPreview" zoomScaleNormal="100" zoomScaleSheetLayoutView="100" workbookViewId="0">
      <selection activeCell="E10" sqref="E10"/>
    </sheetView>
  </sheetViews>
  <sheetFormatPr defaultColWidth="9" defaultRowHeight="18.75" customHeight="1" x14ac:dyDescent="0.45"/>
  <cols>
    <col min="1" max="1" width="3.09765625" style="48" customWidth="1"/>
    <col min="2" max="2" width="76.69921875" style="44" customWidth="1"/>
    <col min="3" max="16384" width="9" style="44"/>
  </cols>
  <sheetData>
    <row r="1" spans="1:65" s="37" customFormat="1" ht="18.75" customHeight="1" x14ac:dyDescent="0.45"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</row>
    <row r="2" spans="1:65" s="37" customFormat="1" ht="18.75" customHeight="1" x14ac:dyDescent="0.45">
      <c r="A2" s="37">
        <v>1</v>
      </c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</row>
    <row r="3" spans="1:65" s="37" customFormat="1" ht="18.75" customHeight="1" x14ac:dyDescent="0.45">
      <c r="A3" s="37">
        <v>2</v>
      </c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</row>
    <row r="4" spans="1:65" s="37" customFormat="1" ht="18.75" customHeight="1" x14ac:dyDescent="0.45">
      <c r="A4" s="37">
        <v>3</v>
      </c>
      <c r="B4" s="40" t="s">
        <v>3</v>
      </c>
      <c r="C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</row>
    <row r="5" spans="1:65" s="37" customFormat="1" ht="18.75" customHeight="1" x14ac:dyDescent="0.45">
      <c r="A5" s="37">
        <v>4</v>
      </c>
      <c r="B5" s="39" t="s">
        <v>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</row>
    <row r="6" spans="1:65" s="37" customFormat="1" ht="18.75" customHeight="1" x14ac:dyDescent="0.45">
      <c r="A6" s="37">
        <v>5</v>
      </c>
      <c r="B6" s="39" t="s">
        <v>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</row>
    <row r="7" spans="1:65" s="37" customFormat="1" ht="18.75" customHeight="1" x14ac:dyDescent="0.45">
      <c r="A7" s="37">
        <v>6</v>
      </c>
      <c r="B7" s="39" t="s">
        <v>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</row>
    <row r="8" spans="1:65" s="37" customFormat="1" ht="18.75" customHeight="1" x14ac:dyDescent="0.45">
      <c r="A8" s="37">
        <v>7</v>
      </c>
      <c r="B8" s="41" t="s">
        <v>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</row>
    <row r="9" spans="1:65" s="37" customFormat="1" ht="18.75" customHeight="1" x14ac:dyDescent="0.45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</row>
    <row r="10" spans="1:65" s="37" customFormat="1" ht="18.75" customHeight="1" x14ac:dyDescent="0.45">
      <c r="B10" s="38" t="s">
        <v>8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</row>
    <row r="11" spans="1:65" s="37" customFormat="1" ht="18.75" customHeight="1" x14ac:dyDescent="0.45">
      <c r="B11" s="39" t="s">
        <v>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</row>
    <row r="12" spans="1:65" s="37" customFormat="1" ht="18.75" customHeight="1" x14ac:dyDescent="0.45">
      <c r="B12" s="39" t="s">
        <v>10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</row>
    <row r="13" spans="1:65" s="37" customFormat="1" ht="18.75" customHeight="1" x14ac:dyDescent="0.45">
      <c r="B13" s="39" t="s">
        <v>11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</row>
    <row r="14" spans="1:65" s="37" customFormat="1" ht="18.75" customHeight="1" x14ac:dyDescent="0.45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</row>
    <row r="15" spans="1:65" s="37" customFormat="1" ht="18.75" customHeight="1" x14ac:dyDescent="0.45">
      <c r="B15" s="42" t="s">
        <v>12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</row>
    <row r="16" spans="1:65" s="37" customFormat="1" ht="18.75" customHeight="1" x14ac:dyDescent="0.45">
      <c r="A16" s="37">
        <v>1</v>
      </c>
      <c r="B16" s="43" t="s">
        <v>13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</row>
    <row r="17" spans="1:50" s="37" customFormat="1" ht="18.75" customHeight="1" x14ac:dyDescent="0.45">
      <c r="A17" s="37">
        <v>2</v>
      </c>
      <c r="B17" s="43" t="s">
        <v>14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</row>
    <row r="18" spans="1:50" ht="18.75" customHeight="1" x14ac:dyDescent="0.45">
      <c r="A18" s="37">
        <v>3</v>
      </c>
      <c r="B18" s="43" t="s">
        <v>15</v>
      </c>
    </row>
    <row r="19" spans="1:50" ht="18.75" customHeight="1" x14ac:dyDescent="0.45">
      <c r="A19" s="37"/>
      <c r="B19" s="45" t="s">
        <v>16</v>
      </c>
    </row>
    <row r="20" spans="1:50" ht="18.75" customHeight="1" x14ac:dyDescent="0.45">
      <c r="A20" s="37"/>
      <c r="B20" s="46" t="s">
        <v>17</v>
      </c>
    </row>
    <row r="21" spans="1:50" ht="18.75" customHeight="1" x14ac:dyDescent="0.45">
      <c r="A21" s="37">
        <v>4</v>
      </c>
      <c r="B21" s="47" t="s">
        <v>18</v>
      </c>
    </row>
    <row r="22" spans="1:50" ht="18.75" customHeight="1" x14ac:dyDescent="0.45">
      <c r="A22" s="37">
        <v>5</v>
      </c>
      <c r="B22" s="43" t="s">
        <v>19</v>
      </c>
    </row>
    <row r="23" spans="1:50" ht="18.75" customHeight="1" x14ac:dyDescent="0.45">
      <c r="A23" s="37"/>
      <c r="B23" s="43"/>
    </row>
    <row r="24" spans="1:50" ht="18.75" customHeight="1" x14ac:dyDescent="0.45">
      <c r="B24" s="42" t="s">
        <v>20</v>
      </c>
    </row>
    <row r="25" spans="1:50" ht="18.75" customHeight="1" x14ac:dyDescent="0.45">
      <c r="A25" s="37">
        <v>1</v>
      </c>
      <c r="B25" s="43" t="s">
        <v>21</v>
      </c>
    </row>
    <row r="26" spans="1:50" ht="18.75" customHeight="1" x14ac:dyDescent="0.45">
      <c r="A26" s="37"/>
      <c r="B26" s="43" t="s">
        <v>22</v>
      </c>
    </row>
    <row r="27" spans="1:50" ht="18.75" customHeight="1" x14ac:dyDescent="0.45">
      <c r="A27" s="37">
        <v>2</v>
      </c>
      <c r="B27" s="43" t="s">
        <v>23</v>
      </c>
    </row>
    <row r="28" spans="1:50" ht="18.75" customHeight="1" x14ac:dyDescent="0.45">
      <c r="A28" s="37"/>
      <c r="B28" s="43"/>
    </row>
    <row r="29" spans="1:50" ht="18.75" customHeight="1" x14ac:dyDescent="0.45">
      <c r="B29" s="42" t="s">
        <v>24</v>
      </c>
    </row>
    <row r="30" spans="1:50" ht="18.75" customHeight="1" x14ac:dyDescent="0.45">
      <c r="A30" s="48">
        <v>1</v>
      </c>
      <c r="B30" s="44" t="s">
        <v>25</v>
      </c>
    </row>
    <row r="31" spans="1:50" ht="18.75" customHeight="1" x14ac:dyDescent="0.45">
      <c r="B31" s="44" t="s">
        <v>26</v>
      </c>
    </row>
    <row r="32" spans="1:50" ht="18.75" customHeight="1" x14ac:dyDescent="0.45">
      <c r="B32" s="49" t="s">
        <v>27</v>
      </c>
    </row>
    <row r="34" spans="2:2" ht="18.75" customHeight="1" x14ac:dyDescent="0.45">
      <c r="B34" s="44" t="s">
        <v>28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6A822-1237-4349-8C08-689F3C21CFA3}">
  <dimension ref="A1:AC50"/>
  <sheetViews>
    <sheetView view="pageBreakPreview" zoomScale="80" zoomScaleNormal="70" zoomScaleSheetLayoutView="80" workbookViewId="0">
      <selection activeCell="T4" sqref="T4:AB4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12" customWidth="1"/>
    <col min="28" max="28" width="6.296875" style="1" customWidth="1"/>
    <col min="29" max="29" width="5.09765625" style="1" customWidth="1"/>
    <col min="30" max="30" width="6" style="1" customWidth="1"/>
    <col min="31" max="31" width="6.8984375" style="1" customWidth="1"/>
    <col min="32" max="32" width="8" style="1" customWidth="1"/>
    <col min="33" max="34" width="9" style="1" customWidth="1"/>
    <col min="35" max="16384" width="9" style="1"/>
  </cols>
  <sheetData>
    <row r="1" spans="1:29" ht="18.75" customHeight="1" x14ac:dyDescent="0.45">
      <c r="AB1" s="2" t="s">
        <v>29</v>
      </c>
    </row>
    <row r="2" spans="1:29" ht="27" customHeight="1" x14ac:dyDescent="0.45">
      <c r="A2" s="161" t="s">
        <v>30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" t="s">
        <v>31</v>
      </c>
    </row>
    <row r="3" spans="1:29" ht="10.5" customHeight="1" x14ac:dyDescent="0.4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B3" s="12"/>
      <c r="AC3" s="1" t="s">
        <v>32</v>
      </c>
    </row>
    <row r="4" spans="1:29" ht="18.75" customHeight="1" x14ac:dyDescent="0.4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2" t="s">
        <v>33</v>
      </c>
      <c r="T4" s="162">
        <v>45383</v>
      </c>
      <c r="U4" s="162"/>
      <c r="V4" s="162"/>
      <c r="W4" s="162"/>
      <c r="X4" s="162"/>
      <c r="Y4" s="162"/>
      <c r="Z4" s="162"/>
      <c r="AA4" s="162"/>
      <c r="AB4" s="162"/>
      <c r="AC4" s="1" t="s">
        <v>34</v>
      </c>
    </row>
    <row r="5" spans="1:29" ht="18.75" customHeight="1" x14ac:dyDescent="0.45">
      <c r="A5" s="3" t="s">
        <v>35</v>
      </c>
      <c r="B5" s="4"/>
      <c r="C5" s="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B5" s="12"/>
    </row>
    <row r="6" spans="1:29" ht="18.75" customHeight="1" x14ac:dyDescent="0.4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"/>
      <c r="R6" s="12"/>
      <c r="S6" s="2" t="s">
        <v>36</v>
      </c>
      <c r="T6" s="163" t="s">
        <v>37</v>
      </c>
      <c r="U6" s="163"/>
      <c r="V6" s="163"/>
      <c r="W6" s="163"/>
      <c r="X6" s="163"/>
      <c r="Y6" s="163"/>
      <c r="Z6" s="163"/>
      <c r="AA6" s="163"/>
      <c r="AB6" s="163"/>
    </row>
    <row r="7" spans="1:29" ht="18.75" customHeight="1" x14ac:dyDescent="0.4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"/>
      <c r="R7" s="12"/>
      <c r="S7" s="2" t="s">
        <v>38</v>
      </c>
      <c r="T7" s="164" t="s">
        <v>39</v>
      </c>
      <c r="U7" s="164"/>
      <c r="V7" s="164"/>
      <c r="W7" s="164"/>
      <c r="X7" s="164"/>
      <c r="Y7" s="164"/>
      <c r="Z7" s="164"/>
      <c r="AA7" s="164"/>
      <c r="AB7" s="164"/>
    </row>
    <row r="8" spans="1:29" ht="9" customHeight="1" x14ac:dyDescent="0.4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12"/>
    </row>
    <row r="9" spans="1:29" s="16" customFormat="1" ht="18.75" customHeight="1" x14ac:dyDescent="0.45">
      <c r="A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"/>
    </row>
    <row r="10" spans="1:29" ht="29.25" customHeight="1" x14ac:dyDescent="0.45">
      <c r="B10" s="105" t="s">
        <v>40</v>
      </c>
      <c r="C10" s="106"/>
      <c r="D10" s="106"/>
      <c r="E10" s="107"/>
      <c r="F10" s="23"/>
      <c r="G10" s="84" t="s">
        <v>41</v>
      </c>
      <c r="H10" s="85"/>
      <c r="I10" s="85"/>
      <c r="J10" s="86"/>
      <c r="K10" s="165" t="s">
        <v>34</v>
      </c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7"/>
      <c r="AC10" s="1" t="s">
        <v>42</v>
      </c>
    </row>
    <row r="11" spans="1:29" ht="29.25" customHeight="1" x14ac:dyDescent="0.45">
      <c r="B11" s="108"/>
      <c r="C11" s="109"/>
      <c r="D11" s="109"/>
      <c r="E11" s="110"/>
      <c r="F11" s="24"/>
      <c r="G11" s="168" t="s">
        <v>43</v>
      </c>
      <c r="H11" s="169"/>
      <c r="I11" s="169"/>
      <c r="J11" s="170"/>
      <c r="K11" s="165" t="s">
        <v>44</v>
      </c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7"/>
      <c r="AC11" s="1" t="s">
        <v>45</v>
      </c>
    </row>
    <row r="12" spans="1:29" ht="15.6" customHeight="1" x14ac:dyDescent="0.45">
      <c r="A12" s="12"/>
      <c r="B12" s="138" t="s">
        <v>46</v>
      </c>
      <c r="C12" s="139"/>
      <c r="D12" s="139"/>
      <c r="E12" s="140"/>
      <c r="F12" s="144" t="s">
        <v>47</v>
      </c>
      <c r="G12" s="145"/>
      <c r="H12" s="145"/>
      <c r="I12" s="145"/>
      <c r="J12" s="145"/>
      <c r="K12" s="145"/>
      <c r="L12" s="146"/>
      <c r="M12" s="144" t="s">
        <v>48</v>
      </c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6"/>
      <c r="AA12" s="144" t="s">
        <v>49</v>
      </c>
      <c r="AB12" s="146"/>
      <c r="AC12" s="1" t="s">
        <v>44</v>
      </c>
    </row>
    <row r="13" spans="1:29" ht="22.2" customHeight="1" x14ac:dyDescent="0.45">
      <c r="A13" s="12"/>
      <c r="B13" s="141"/>
      <c r="C13" s="142"/>
      <c r="D13" s="142"/>
      <c r="E13" s="143"/>
      <c r="F13" s="149">
        <v>45453</v>
      </c>
      <c r="G13" s="150"/>
      <c r="H13" s="150"/>
      <c r="I13" s="150"/>
      <c r="J13" s="151"/>
      <c r="K13" s="155" t="s">
        <v>41</v>
      </c>
      <c r="L13" s="156"/>
      <c r="M13" s="157">
        <v>0.39583333333333331</v>
      </c>
      <c r="N13" s="157"/>
      <c r="O13" s="157"/>
      <c r="P13" s="35" t="s">
        <v>50</v>
      </c>
      <c r="Q13" s="157">
        <v>0.4375</v>
      </c>
      <c r="R13" s="157"/>
      <c r="S13" s="158"/>
      <c r="T13" s="159">
        <f>Q13-M13</f>
        <v>4.1666666666666685E-2</v>
      </c>
      <c r="U13" s="160"/>
      <c r="V13" s="160"/>
      <c r="W13" s="160"/>
      <c r="X13" s="160"/>
      <c r="Y13" s="160"/>
      <c r="Z13" s="160"/>
      <c r="AA13" s="36">
        <v>30</v>
      </c>
      <c r="AB13" s="29" t="s">
        <v>51</v>
      </c>
      <c r="AC13" s="1" t="s">
        <v>52</v>
      </c>
    </row>
    <row r="14" spans="1:29" ht="22.2" customHeight="1" x14ac:dyDescent="0.45">
      <c r="A14" s="12"/>
      <c r="B14" s="141"/>
      <c r="C14" s="142"/>
      <c r="D14" s="142"/>
      <c r="E14" s="143"/>
      <c r="F14" s="152"/>
      <c r="G14" s="153"/>
      <c r="H14" s="153"/>
      <c r="I14" s="153"/>
      <c r="J14" s="154"/>
      <c r="K14" s="155" t="s">
        <v>43</v>
      </c>
      <c r="L14" s="156"/>
      <c r="M14" s="157">
        <v>0.44444444444444442</v>
      </c>
      <c r="N14" s="157"/>
      <c r="O14" s="157"/>
      <c r="P14" s="35" t="s">
        <v>50</v>
      </c>
      <c r="Q14" s="157">
        <v>0.52777777777777779</v>
      </c>
      <c r="R14" s="157"/>
      <c r="S14" s="158"/>
      <c r="T14" s="159">
        <f t="shared" ref="T14" si="0">Q14-M14</f>
        <v>8.333333333333337E-2</v>
      </c>
      <c r="U14" s="160"/>
      <c r="V14" s="160"/>
      <c r="W14" s="160"/>
      <c r="X14" s="160"/>
      <c r="Y14" s="160"/>
      <c r="Z14" s="160"/>
      <c r="AA14" s="36">
        <v>30</v>
      </c>
      <c r="AB14" s="29" t="s">
        <v>51</v>
      </c>
      <c r="AC14" s="1" t="s">
        <v>53</v>
      </c>
    </row>
    <row r="15" spans="1:29" ht="22.2" customHeight="1" x14ac:dyDescent="0.45">
      <c r="A15" s="12"/>
      <c r="B15" s="105" t="s">
        <v>54</v>
      </c>
      <c r="C15" s="106"/>
      <c r="D15" s="106"/>
      <c r="E15" s="107"/>
      <c r="F15" s="134">
        <f>AA13</f>
        <v>30</v>
      </c>
      <c r="G15" s="135"/>
      <c r="H15" s="135"/>
      <c r="I15" s="5" t="s">
        <v>55</v>
      </c>
      <c r="J15" s="136" t="s">
        <v>56</v>
      </c>
      <c r="K15" s="136"/>
      <c r="L15" s="137" t="s">
        <v>59</v>
      </c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2" t="s">
        <v>58</v>
      </c>
      <c r="Y15" s="12"/>
      <c r="Z15" s="12"/>
      <c r="AB15" s="13"/>
      <c r="AC15" s="1" t="s">
        <v>101</v>
      </c>
    </row>
    <row r="16" spans="1:29" ht="22.2" customHeight="1" x14ac:dyDescent="0.45">
      <c r="A16" s="12"/>
      <c r="B16" s="118"/>
      <c r="C16" s="129"/>
      <c r="D16" s="129"/>
      <c r="E16" s="120"/>
      <c r="F16" s="73" t="s">
        <v>102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1" t="s">
        <v>59</v>
      </c>
    </row>
    <row r="17" spans="1:29" ht="22.2" customHeight="1" x14ac:dyDescent="0.45">
      <c r="A17" s="12"/>
      <c r="B17" s="118"/>
      <c r="C17" s="129"/>
      <c r="D17" s="129"/>
      <c r="E17" s="120"/>
      <c r="F17" s="72" t="s">
        <v>103</v>
      </c>
      <c r="G17" s="76"/>
      <c r="H17" s="76"/>
      <c r="I17" s="77"/>
      <c r="J17" s="147" t="s">
        <v>104</v>
      </c>
      <c r="K17" s="147"/>
      <c r="L17" s="147"/>
      <c r="M17" s="147"/>
      <c r="N17" s="147"/>
      <c r="O17" s="147"/>
      <c r="P17" s="147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13"/>
    </row>
    <row r="18" spans="1:29" ht="22.2" customHeight="1" x14ac:dyDescent="0.45">
      <c r="A18" s="12"/>
      <c r="B18" s="108"/>
      <c r="C18" s="109"/>
      <c r="D18" s="109"/>
      <c r="E18" s="110"/>
      <c r="F18" s="71" t="s">
        <v>105</v>
      </c>
      <c r="G18" s="78"/>
      <c r="H18" s="78"/>
      <c r="I18" s="79"/>
      <c r="J18" s="148" t="s">
        <v>104</v>
      </c>
      <c r="K18" s="148"/>
      <c r="L18" s="148"/>
      <c r="M18" s="148"/>
      <c r="N18" s="148"/>
      <c r="O18" s="148"/>
      <c r="P18" s="14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80"/>
    </row>
    <row r="19" spans="1:29" ht="22.2" customHeight="1" x14ac:dyDescent="0.45">
      <c r="A19" s="12"/>
      <c r="B19" s="105" t="s">
        <v>60</v>
      </c>
      <c r="C19" s="106"/>
      <c r="D19" s="106"/>
      <c r="E19" s="107"/>
      <c r="F19" s="31" t="s">
        <v>61</v>
      </c>
      <c r="G19" s="17"/>
      <c r="H19" s="1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7"/>
      <c r="Z19" s="17"/>
      <c r="AA19" s="17"/>
      <c r="AB19" s="18"/>
    </row>
    <row r="20" spans="1:29" ht="22.2" customHeight="1" x14ac:dyDescent="0.45">
      <c r="A20" s="12"/>
      <c r="B20" s="118"/>
      <c r="C20" s="129"/>
      <c r="D20" s="129"/>
      <c r="E20" s="120"/>
      <c r="F20" s="87" t="s">
        <v>63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9"/>
      <c r="AC20" s="1" t="s">
        <v>62</v>
      </c>
    </row>
    <row r="21" spans="1:29" ht="22.2" customHeight="1" x14ac:dyDescent="0.45">
      <c r="A21" s="12"/>
      <c r="B21" s="118"/>
      <c r="C21" s="129"/>
      <c r="D21" s="129"/>
      <c r="E21" s="120"/>
      <c r="F21" s="121" t="s">
        <v>64</v>
      </c>
      <c r="G21" s="122"/>
      <c r="H21" s="7" t="s">
        <v>65</v>
      </c>
      <c r="I21" s="130" t="s">
        <v>66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1"/>
      <c r="AC21" s="1" t="s">
        <v>57</v>
      </c>
    </row>
    <row r="22" spans="1:29" ht="22.2" customHeight="1" x14ac:dyDescent="0.45">
      <c r="A22" s="12"/>
      <c r="B22" s="108"/>
      <c r="C22" s="109"/>
      <c r="D22" s="109"/>
      <c r="E22" s="110"/>
      <c r="F22" s="10"/>
      <c r="G22" s="11"/>
      <c r="H22" s="11"/>
      <c r="I22" s="132" t="s">
        <v>68</v>
      </c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3"/>
      <c r="AC22" s="1" t="s">
        <v>67</v>
      </c>
    </row>
    <row r="23" spans="1:29" ht="22.2" customHeight="1" x14ac:dyDescent="0.45">
      <c r="A23" s="12"/>
      <c r="B23" s="105" t="s">
        <v>69</v>
      </c>
      <c r="C23" s="106"/>
      <c r="D23" s="106"/>
      <c r="E23" s="107"/>
      <c r="F23" s="121" t="s">
        <v>70</v>
      </c>
      <c r="G23" s="122"/>
      <c r="H23" s="122"/>
      <c r="I23" s="123" t="s">
        <v>71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4"/>
      <c r="AC23" s="1" t="str">
        <f>IF(F13=0,"",TEXT(F13,"m月d日"))</f>
        <v>6月10日</v>
      </c>
    </row>
    <row r="24" spans="1:29" ht="22.2" customHeight="1" x14ac:dyDescent="0.45">
      <c r="A24" s="12"/>
      <c r="B24" s="118"/>
      <c r="C24" s="119"/>
      <c r="D24" s="119"/>
      <c r="E24" s="120"/>
      <c r="F24" s="125" t="s">
        <v>64</v>
      </c>
      <c r="G24" s="126"/>
      <c r="H24" s="7" t="s">
        <v>65</v>
      </c>
      <c r="I24" s="112" t="s">
        <v>72</v>
      </c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3"/>
    </row>
    <row r="25" spans="1:29" ht="22.2" customHeight="1" x14ac:dyDescent="0.45">
      <c r="A25" s="12"/>
      <c r="B25" s="118"/>
      <c r="C25" s="119"/>
      <c r="D25" s="119"/>
      <c r="E25" s="120"/>
      <c r="F25" s="10"/>
      <c r="G25" s="11"/>
      <c r="H25" s="11"/>
      <c r="I25" s="112" t="s">
        <v>72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3"/>
    </row>
    <row r="26" spans="1:29" ht="22.2" customHeight="1" x14ac:dyDescent="0.45">
      <c r="A26" s="12"/>
      <c r="B26" s="118"/>
      <c r="C26" s="119"/>
      <c r="D26" s="119"/>
      <c r="E26" s="120"/>
      <c r="F26" s="125" t="s">
        <v>73</v>
      </c>
      <c r="G26" s="126"/>
      <c r="H26" s="126"/>
      <c r="I26" s="112" t="s">
        <v>74</v>
      </c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3"/>
    </row>
    <row r="27" spans="1:29" ht="22.2" customHeight="1" x14ac:dyDescent="0.45">
      <c r="A27" s="12"/>
      <c r="B27" s="118"/>
      <c r="C27" s="119"/>
      <c r="D27" s="119"/>
      <c r="E27" s="120"/>
      <c r="F27" s="125" t="s">
        <v>75</v>
      </c>
      <c r="G27" s="126"/>
      <c r="H27" s="126"/>
      <c r="I27" s="112" t="s">
        <v>76</v>
      </c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3"/>
    </row>
    <row r="28" spans="1:29" ht="22.2" customHeight="1" x14ac:dyDescent="0.45">
      <c r="A28" s="12"/>
      <c r="B28" s="108"/>
      <c r="C28" s="109"/>
      <c r="D28" s="109"/>
      <c r="E28" s="110"/>
      <c r="F28" s="127" t="s">
        <v>77</v>
      </c>
      <c r="G28" s="128"/>
      <c r="H28" s="128"/>
      <c r="I28" s="112" t="s">
        <v>78</v>
      </c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3"/>
    </row>
    <row r="29" spans="1:29" ht="22.2" customHeight="1" x14ac:dyDescent="0.45">
      <c r="A29" s="12"/>
      <c r="B29" s="105" t="s">
        <v>79</v>
      </c>
      <c r="C29" s="106"/>
      <c r="D29" s="106"/>
      <c r="E29" s="107"/>
      <c r="F29" s="31" t="s">
        <v>80</v>
      </c>
      <c r="G29" s="17"/>
      <c r="H29" s="1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7"/>
      <c r="Z29" s="17"/>
      <c r="AA29" s="17"/>
      <c r="AB29" s="18"/>
    </row>
    <row r="30" spans="1:29" ht="22.2" customHeight="1" x14ac:dyDescent="0.45">
      <c r="A30" s="12"/>
      <c r="B30" s="118"/>
      <c r="C30" s="119"/>
      <c r="D30" s="119"/>
      <c r="E30" s="120"/>
      <c r="F30" s="121" t="s">
        <v>70</v>
      </c>
      <c r="G30" s="122"/>
      <c r="H30" s="122"/>
      <c r="I30" s="123" t="s">
        <v>81</v>
      </c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4"/>
    </row>
    <row r="31" spans="1:29" ht="22.2" customHeight="1" x14ac:dyDescent="0.45">
      <c r="A31" s="12"/>
      <c r="B31" s="118"/>
      <c r="C31" s="119"/>
      <c r="D31" s="119"/>
      <c r="E31" s="120"/>
      <c r="F31" s="125" t="s">
        <v>64</v>
      </c>
      <c r="G31" s="126"/>
      <c r="H31" s="7" t="s">
        <v>65</v>
      </c>
      <c r="I31" s="112" t="s">
        <v>66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3"/>
    </row>
    <row r="32" spans="1:29" ht="22.2" customHeight="1" x14ac:dyDescent="0.45">
      <c r="A32" s="12"/>
      <c r="B32" s="108"/>
      <c r="C32" s="109"/>
      <c r="D32" s="109"/>
      <c r="E32" s="110"/>
      <c r="F32" s="19"/>
      <c r="G32" s="20"/>
      <c r="H32" s="20"/>
      <c r="I32" s="115" t="s">
        <v>68</v>
      </c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6"/>
    </row>
    <row r="33" spans="1:28" ht="22.2" customHeight="1" x14ac:dyDescent="0.45">
      <c r="A33" s="12"/>
      <c r="B33" s="102" t="s">
        <v>82</v>
      </c>
      <c r="C33" s="103"/>
      <c r="D33" s="103"/>
      <c r="E33" s="104"/>
      <c r="F33" s="8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2"/>
    </row>
    <row r="34" spans="1:28" ht="22.2" customHeight="1" x14ac:dyDescent="0.45">
      <c r="A34" s="12"/>
      <c r="B34" s="105" t="s">
        <v>83</v>
      </c>
      <c r="C34" s="106"/>
      <c r="D34" s="106"/>
      <c r="E34" s="107"/>
      <c r="F34" s="111" t="s">
        <v>84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3"/>
    </row>
    <row r="35" spans="1:28" ht="22.2" customHeight="1" x14ac:dyDescent="0.45">
      <c r="A35" s="12"/>
      <c r="B35" s="108"/>
      <c r="C35" s="109"/>
      <c r="D35" s="109"/>
      <c r="E35" s="110"/>
      <c r="F35" s="114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6"/>
    </row>
    <row r="36" spans="1:28" ht="22.2" customHeight="1" x14ac:dyDescent="0.45">
      <c r="A36" s="12"/>
      <c r="B36" s="9" t="s">
        <v>85</v>
      </c>
      <c r="C36" s="9"/>
      <c r="D36" s="12"/>
      <c r="E36" s="12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8" ht="14.4" customHeight="1" x14ac:dyDescent="0.45">
      <c r="A37" s="61"/>
      <c r="B37" s="62"/>
      <c r="C37" s="62"/>
      <c r="D37" s="62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</row>
    <row r="38" spans="1:28" ht="13.95" customHeight="1" x14ac:dyDescent="0.45">
      <c r="B38" s="1" t="s">
        <v>86</v>
      </c>
    </row>
    <row r="39" spans="1:28" ht="22.2" customHeight="1" x14ac:dyDescent="0.45">
      <c r="A39" s="12"/>
      <c r="B39" s="117" t="str">
        <f>T6</f>
        <v>日本赤十字社学校</v>
      </c>
      <c r="C39" s="117"/>
      <c r="D39" s="117"/>
      <c r="E39" s="117"/>
      <c r="F39" s="117"/>
      <c r="G39" s="117"/>
      <c r="H39" s="117"/>
      <c r="I39" s="117"/>
      <c r="J39" s="117"/>
      <c r="K39" s="117"/>
      <c r="L39" s="67"/>
      <c r="M39" s="67"/>
      <c r="N39" s="67"/>
      <c r="O39" s="67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82" t="s">
        <v>106</v>
      </c>
    </row>
    <row r="40" spans="1:28" ht="21.6" customHeight="1" x14ac:dyDescent="0.45">
      <c r="B40" s="117" t="str">
        <f>T7</f>
        <v>校長　日赤　花子</v>
      </c>
      <c r="C40" s="117"/>
      <c r="D40" s="117"/>
      <c r="E40" s="117"/>
      <c r="F40" s="117"/>
      <c r="G40" s="117"/>
      <c r="H40" s="117"/>
      <c r="I40" s="117"/>
      <c r="J40" s="117"/>
      <c r="K40" s="117"/>
      <c r="L40" s="67"/>
      <c r="M40" s="67" t="s">
        <v>87</v>
      </c>
      <c r="N40" s="67"/>
      <c r="O40" s="67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82"/>
    </row>
    <row r="41" spans="1:28" ht="22.2" customHeight="1" x14ac:dyDescent="0.45">
      <c r="B41" s="67"/>
      <c r="C41" s="67" t="s">
        <v>88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4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</row>
    <row r="42" spans="1:28" ht="22.2" customHeight="1" x14ac:dyDescent="0.4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7"/>
      <c r="T42" s="67"/>
      <c r="U42" s="67"/>
      <c r="V42" s="67"/>
      <c r="W42" s="67"/>
      <c r="X42" s="67"/>
      <c r="Y42" s="67"/>
      <c r="Z42" s="81"/>
      <c r="AA42" s="67"/>
      <c r="AB42" s="66"/>
    </row>
    <row r="43" spans="1:28" ht="22.2" customHeight="1" x14ac:dyDescent="0.45">
      <c r="B43" s="64"/>
      <c r="C43" s="84" t="s">
        <v>89</v>
      </c>
      <c r="D43" s="85"/>
      <c r="E43" s="86"/>
      <c r="F43" s="90" t="str">
        <f>AC23</f>
        <v>6月10日</v>
      </c>
      <c r="G43" s="91"/>
      <c r="H43" s="91"/>
      <c r="I43" s="91"/>
      <c r="J43" s="91"/>
      <c r="K43" s="91"/>
      <c r="L43" s="91"/>
      <c r="M43" s="91"/>
      <c r="N43" s="91"/>
      <c r="O43" s="92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81"/>
      <c r="AA43" s="67"/>
      <c r="AB43" s="66"/>
    </row>
    <row r="44" spans="1:28" ht="22.2" customHeight="1" x14ac:dyDescent="0.45">
      <c r="B44" s="64"/>
      <c r="C44" s="93" t="s">
        <v>40</v>
      </c>
      <c r="D44" s="94"/>
      <c r="E44" s="95"/>
      <c r="F44" s="99" t="str">
        <f>K10</f>
        <v>２　大雨・土砂・高潮</v>
      </c>
      <c r="G44" s="100"/>
      <c r="H44" s="100"/>
      <c r="I44" s="100"/>
      <c r="J44" s="100"/>
      <c r="K44" s="100"/>
      <c r="L44" s="100"/>
      <c r="M44" s="100"/>
      <c r="N44" s="100"/>
      <c r="O44" s="101"/>
      <c r="P44" s="68"/>
      <c r="Q44" s="68"/>
      <c r="R44" s="67"/>
      <c r="S44" s="67"/>
      <c r="T44" s="181">
        <f ca="1">TODAY()</f>
        <v>45453</v>
      </c>
      <c r="U44" s="181"/>
      <c r="V44" s="181"/>
      <c r="W44" s="181"/>
      <c r="X44" s="181"/>
      <c r="Y44" s="181"/>
      <c r="Z44" s="181"/>
      <c r="AA44" s="67"/>
      <c r="AB44" s="66"/>
    </row>
    <row r="45" spans="1:28" ht="22.2" customHeight="1" x14ac:dyDescent="0.45">
      <c r="B45" s="64"/>
      <c r="C45" s="96"/>
      <c r="D45" s="97"/>
      <c r="E45" s="98"/>
      <c r="F45" s="99" t="str">
        <f>K11</f>
        <v>２　災害図上訓練（DIG）（120分）</v>
      </c>
      <c r="G45" s="100"/>
      <c r="H45" s="100"/>
      <c r="I45" s="100"/>
      <c r="J45" s="100"/>
      <c r="K45" s="100"/>
      <c r="L45" s="100"/>
      <c r="M45" s="100"/>
      <c r="N45" s="100"/>
      <c r="O45" s="101"/>
      <c r="P45" s="68"/>
      <c r="Q45" s="68"/>
      <c r="R45" s="67"/>
      <c r="S45" s="67"/>
      <c r="T45" s="83"/>
      <c r="U45" s="203" t="s">
        <v>107</v>
      </c>
      <c r="V45" s="203"/>
      <c r="W45" s="203"/>
      <c r="X45" s="203"/>
      <c r="Y45" s="203"/>
      <c r="Z45" s="203"/>
      <c r="AA45" s="203"/>
      <c r="AB45" s="66"/>
    </row>
    <row r="46" spans="1:28" ht="22.2" customHeight="1" x14ac:dyDescent="0.45">
      <c r="B46" s="64"/>
      <c r="C46" s="84" t="s">
        <v>90</v>
      </c>
      <c r="D46" s="85"/>
      <c r="E46" s="86"/>
      <c r="F46" s="171"/>
      <c r="G46" s="172"/>
      <c r="H46" s="172"/>
      <c r="I46" s="172"/>
      <c r="J46" s="172"/>
      <c r="K46" s="172"/>
      <c r="L46" s="172"/>
      <c r="M46" s="172"/>
      <c r="N46" s="172"/>
      <c r="O46" s="173"/>
      <c r="P46" s="69"/>
      <c r="Q46" s="67"/>
      <c r="R46" s="70"/>
      <c r="S46" s="70"/>
      <c r="T46" s="70"/>
      <c r="U46" s="204" t="s">
        <v>108</v>
      </c>
      <c r="V46" s="204"/>
      <c r="W46" s="204"/>
      <c r="X46" s="204"/>
      <c r="Y46" s="204"/>
      <c r="Z46" s="204"/>
      <c r="AA46" s="204"/>
      <c r="AB46" s="66"/>
    </row>
    <row r="47" spans="1:28" ht="22.2" customHeight="1" x14ac:dyDescent="0.45">
      <c r="S47" s="66"/>
      <c r="T47" s="66"/>
      <c r="U47" s="66"/>
      <c r="V47" s="66"/>
      <c r="W47" s="66"/>
      <c r="X47" s="66"/>
      <c r="Y47" s="66"/>
      <c r="Z47" s="66"/>
      <c r="AA47" s="205" t="s">
        <v>109</v>
      </c>
      <c r="AB47" s="66"/>
    </row>
    <row r="48" spans="1:28" ht="22.2" customHeight="1" x14ac:dyDescent="0.45"/>
    <row r="49" spans="1:1" ht="22.2" customHeight="1" x14ac:dyDescent="0.45"/>
    <row r="50" spans="1:1" ht="22.2" customHeight="1" x14ac:dyDescent="0.45">
      <c r="A50" s="12"/>
    </row>
  </sheetData>
  <sheetProtection algorithmName="SHA-512" hashValue="7JarDyDqW/3QXz5WsbiX9irTzs1aFXVPKNM/tefFJ6S/GWDdS47tUuugZYM23OZ6O3hGVKD57K6Mpyx2dCueLg==" saltValue="SI7nwJUpYHQ6aweKHH0ZDw==" spinCount="100000" sheet="1" selectLockedCells="1"/>
  <mergeCells count="67">
    <mergeCell ref="C46:E46"/>
    <mergeCell ref="F46:O46"/>
    <mergeCell ref="U46:AA46"/>
    <mergeCell ref="C44:E45"/>
    <mergeCell ref="F44:O44"/>
    <mergeCell ref="T44:Z44"/>
    <mergeCell ref="F45:O45"/>
    <mergeCell ref="U45:AA45"/>
    <mergeCell ref="B39:K39"/>
    <mergeCell ref="B40:K40"/>
    <mergeCell ref="Q41:AA41"/>
    <mergeCell ref="C43:E43"/>
    <mergeCell ref="F43:O43"/>
    <mergeCell ref="A2:AB2"/>
    <mergeCell ref="T4:AB4"/>
    <mergeCell ref="T6:AB6"/>
    <mergeCell ref="T7:AB7"/>
    <mergeCell ref="B10:E11"/>
    <mergeCell ref="G10:J10"/>
    <mergeCell ref="K10:AB10"/>
    <mergeCell ref="G11:J11"/>
    <mergeCell ref="K11:AB11"/>
    <mergeCell ref="AA12:AB12"/>
    <mergeCell ref="F13:J14"/>
    <mergeCell ref="K13:L13"/>
    <mergeCell ref="M13:O13"/>
    <mergeCell ref="Q13:S13"/>
    <mergeCell ref="T13:Z13"/>
    <mergeCell ref="K14:L14"/>
    <mergeCell ref="M14:O14"/>
    <mergeCell ref="Q14:S14"/>
    <mergeCell ref="T14:Z14"/>
    <mergeCell ref="F15:H15"/>
    <mergeCell ref="J15:K15"/>
    <mergeCell ref="L15:W15"/>
    <mergeCell ref="B12:E14"/>
    <mergeCell ref="F12:L12"/>
    <mergeCell ref="M12:Z12"/>
    <mergeCell ref="B15:E18"/>
    <mergeCell ref="J17:P17"/>
    <mergeCell ref="J18:P18"/>
    <mergeCell ref="F28:H28"/>
    <mergeCell ref="I28:AB28"/>
    <mergeCell ref="B19:E22"/>
    <mergeCell ref="F21:G21"/>
    <mergeCell ref="I21:AB21"/>
    <mergeCell ref="I22:AB22"/>
    <mergeCell ref="B23:E28"/>
    <mergeCell ref="F23:H23"/>
    <mergeCell ref="I23:AB23"/>
    <mergeCell ref="F24:G24"/>
    <mergeCell ref="I24:AB24"/>
    <mergeCell ref="I25:AB25"/>
    <mergeCell ref="F26:H26"/>
    <mergeCell ref="I26:AB26"/>
    <mergeCell ref="F27:H27"/>
    <mergeCell ref="I27:AB27"/>
    <mergeCell ref="F30:H30"/>
    <mergeCell ref="I30:AB30"/>
    <mergeCell ref="F31:G31"/>
    <mergeCell ref="I31:AB31"/>
    <mergeCell ref="I32:AB32"/>
    <mergeCell ref="F20:AB20"/>
    <mergeCell ref="B33:E33"/>
    <mergeCell ref="B34:E35"/>
    <mergeCell ref="F34:AB35"/>
    <mergeCell ref="B29:E32"/>
  </mergeCells>
  <phoneticPr fontId="1"/>
  <conditionalFormatting sqref="G11 K10:K11">
    <cfRule type="containsBlanks" dxfId="42" priority="32">
      <formula>LEN(TRIM(G10))=0</formula>
    </cfRule>
  </conditionalFormatting>
  <conditionalFormatting sqref="AA13:AB14 M13:T14 F12:F13 K13:K14">
    <cfRule type="expression" dxfId="41" priority="27">
      <formula>#REF!="複数回（別日）"</formula>
    </cfRule>
  </conditionalFormatting>
  <conditionalFormatting sqref="AA13:AB14 M13:T14 F13 K13:K14">
    <cfRule type="notContainsBlanks" dxfId="40" priority="36">
      <formula>LEN(TRIM(F13))&gt;0</formula>
    </cfRule>
  </conditionalFormatting>
  <conditionalFormatting sqref="F12">
    <cfRule type="expression" dxfId="39" priority="26">
      <formula>#REF!="一回のみ"</formula>
    </cfRule>
  </conditionalFormatting>
  <conditionalFormatting sqref="T4:AB4">
    <cfRule type="containsBlanks" dxfId="38" priority="19">
      <formula>LEN(TRIM(T4))=0</formula>
    </cfRule>
  </conditionalFormatting>
  <conditionalFormatting sqref="F20">
    <cfRule type="containsBlanks" dxfId="37" priority="16">
      <formula>LEN(TRIM(F20))=0</formula>
    </cfRule>
  </conditionalFormatting>
  <conditionalFormatting sqref="H21">
    <cfRule type="containsBlanks" dxfId="36" priority="15">
      <formula>LEN(TRIM(H21))=0</formula>
    </cfRule>
  </conditionalFormatting>
  <conditionalFormatting sqref="I21">
    <cfRule type="containsBlanks" dxfId="35" priority="14">
      <formula>LEN(TRIM(I21))=0</formula>
    </cfRule>
  </conditionalFormatting>
  <conditionalFormatting sqref="H24">
    <cfRule type="containsBlanks" dxfId="34" priority="13">
      <formula>LEN(TRIM(H24))=0</formula>
    </cfRule>
  </conditionalFormatting>
  <conditionalFormatting sqref="H31">
    <cfRule type="containsBlanks" dxfId="33" priority="12">
      <formula>LEN(TRIM(H31))=0</formula>
    </cfRule>
  </conditionalFormatting>
  <conditionalFormatting sqref="I22">
    <cfRule type="containsBlanks" dxfId="32" priority="11">
      <formula>LEN(TRIM(I22))=0</formula>
    </cfRule>
  </conditionalFormatting>
  <conditionalFormatting sqref="I23">
    <cfRule type="containsBlanks" dxfId="31" priority="9">
      <formula>LEN(TRIM(I23))=0</formula>
    </cfRule>
  </conditionalFormatting>
  <conditionalFormatting sqref="I24">
    <cfRule type="containsBlanks" dxfId="30" priority="10">
      <formula>LEN(TRIM(I24))=0</formula>
    </cfRule>
  </conditionalFormatting>
  <conditionalFormatting sqref="I25">
    <cfRule type="containsBlanks" dxfId="29" priority="8">
      <formula>LEN(TRIM(I25))=0</formula>
    </cfRule>
  </conditionalFormatting>
  <conditionalFormatting sqref="I26:I28">
    <cfRule type="containsBlanks" dxfId="28" priority="7">
      <formula>LEN(TRIM(I26))=0</formula>
    </cfRule>
  </conditionalFormatting>
  <conditionalFormatting sqref="I32">
    <cfRule type="containsBlanks" dxfId="27" priority="6">
      <formula>LEN(TRIM(I32))=0</formula>
    </cfRule>
  </conditionalFormatting>
  <conditionalFormatting sqref="T6">
    <cfRule type="containsBlanks" dxfId="26" priority="5">
      <formula>LEN(TRIM(T6))=0</formula>
    </cfRule>
  </conditionalFormatting>
  <conditionalFormatting sqref="T7">
    <cfRule type="containsBlanks" dxfId="25" priority="4">
      <formula>LEN(TRIM(T7))=0</formula>
    </cfRule>
  </conditionalFormatting>
  <conditionalFormatting sqref="L15:W15">
    <cfRule type="containsBlanks" dxfId="24" priority="3">
      <formula>LEN(TRIM(L15))=0</formula>
    </cfRule>
  </conditionalFormatting>
  <conditionalFormatting sqref="J17:P18">
    <cfRule type="expression" dxfId="23" priority="1">
      <formula>AND($J$19="JRC（青少年赤十字）加盟校",$J$20="大人＆児童・生徒")</formula>
    </cfRule>
    <cfRule type="expression" dxfId="22" priority="2">
      <formula>AND($J$19="JRC（青少年赤十字）加盟校",$J$20="児童・生徒")</formula>
    </cfRule>
  </conditionalFormatting>
  <dataValidations count="6">
    <dataValidation type="list" allowBlank="1" showInputMessage="1" showErrorMessage="1" sqref="K10:AB10" xr:uid="{AF4D784E-F89D-4DED-AD41-A9853C5790EC}">
      <formula1>$AC$2:$AC$4</formula1>
    </dataValidation>
    <dataValidation type="list" allowBlank="1" showInputMessage="1" showErrorMessage="1" sqref="K11:AB11" xr:uid="{D429D8B2-16CD-478D-A66B-6BA4F5F928E8}">
      <formula1>$AC$10:$AC$14</formula1>
    </dataValidation>
    <dataValidation type="list" allowBlank="1" showInputMessage="1" showErrorMessage="1" sqref="J19 Q19 Q29" xr:uid="{87B41831-16D7-4319-B964-6F1CD06281DA}">
      <formula1>"教職員・PTA・保護者,生徒"</formula1>
    </dataValidation>
    <dataValidation type="list" allowBlank="1" showInputMessage="1" showErrorMessage="1" sqref="J17:P17" xr:uid="{62D87CFC-7822-4CFA-BBD0-70E9443E1934}">
      <formula1>"選択してください,JRC（青少年赤十字）加盟校,JRC未加盟校"</formula1>
    </dataValidation>
    <dataValidation type="list" allowBlank="1" showInputMessage="1" showErrorMessage="1" sqref="J18:P18" xr:uid="{30110026-2686-4B26-8334-9A7880EE60A7}">
      <formula1>"選択してください,教職員・PTA・保護者,児童・生徒,大人＆児童・生徒"</formula1>
    </dataValidation>
    <dataValidation type="list" allowBlank="1" showInputMessage="1" showErrorMessage="1" sqref="L15:W15" xr:uid="{FFD71088-64E0-4F6B-BA12-5BAF7CD6662F}">
      <formula1>$AC$20:$AC$23</formula1>
    </dataValidation>
  </dataValidations>
  <pageMargins left="0.7" right="0.7" top="0.75" bottom="0.75" header="0.3" footer="0.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5</xdr:col>
                    <xdr:colOff>22860</xdr:colOff>
                    <xdr:row>32</xdr:row>
                    <xdr:rowOff>7620</xdr:rowOff>
                  </from>
                  <to>
                    <xdr:col>14</xdr:col>
                    <xdr:colOff>68580</xdr:colOff>
                    <xdr:row>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5</xdr:col>
                    <xdr:colOff>53340</xdr:colOff>
                    <xdr:row>10</xdr:row>
                    <xdr:rowOff>53340</xdr:rowOff>
                  </from>
                  <to>
                    <xdr:col>6</xdr:col>
                    <xdr:colOff>76200</xdr:colOff>
                    <xdr:row>10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5</xdr:col>
                    <xdr:colOff>45720</xdr:colOff>
                    <xdr:row>9</xdr:row>
                    <xdr:rowOff>60960</xdr:rowOff>
                  </from>
                  <to>
                    <xdr:col>6</xdr:col>
                    <xdr:colOff>60960</xdr:colOff>
                    <xdr:row>9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4EC0-B130-453A-BBCA-B2817DDD5293}">
  <dimension ref="A1:AC49"/>
  <sheetViews>
    <sheetView view="pageBreakPreview" zoomScaleNormal="70" zoomScaleSheetLayoutView="100" workbookViewId="0">
      <selection activeCell="T4" sqref="T4:AB4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12" customWidth="1"/>
    <col min="28" max="28" width="6.3984375" style="1" customWidth="1"/>
    <col min="29" max="29" width="5.09765625" style="1" customWidth="1"/>
    <col min="30" max="30" width="6" style="1" customWidth="1"/>
    <col min="31" max="31" width="6.8984375" style="1" customWidth="1"/>
    <col min="32" max="32" width="8" style="1" customWidth="1"/>
    <col min="33" max="34" width="9" style="1" customWidth="1"/>
    <col min="35" max="16384" width="9" style="1"/>
  </cols>
  <sheetData>
    <row r="1" spans="1:29" ht="18.75" customHeight="1" x14ac:dyDescent="0.45">
      <c r="AB1" s="2" t="s">
        <v>29</v>
      </c>
    </row>
    <row r="2" spans="1:29" ht="27" customHeight="1" x14ac:dyDescent="0.45">
      <c r="A2" s="161" t="s">
        <v>30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" t="s">
        <v>31</v>
      </c>
    </row>
    <row r="3" spans="1:29" ht="10.5" customHeight="1" x14ac:dyDescent="0.4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B3" s="12"/>
      <c r="AC3" s="1" t="s">
        <v>32</v>
      </c>
    </row>
    <row r="4" spans="1:29" ht="18.75" customHeight="1" x14ac:dyDescent="0.4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2" t="s">
        <v>33</v>
      </c>
      <c r="T4" s="196"/>
      <c r="U4" s="196"/>
      <c r="V4" s="196"/>
      <c r="W4" s="196"/>
      <c r="X4" s="196"/>
      <c r="Y4" s="196"/>
      <c r="Z4" s="196"/>
      <c r="AA4" s="196"/>
      <c r="AB4" s="196"/>
      <c r="AC4" s="1" t="s">
        <v>91</v>
      </c>
    </row>
    <row r="5" spans="1:29" ht="18.75" customHeight="1" x14ac:dyDescent="0.45">
      <c r="A5" s="3" t="s">
        <v>35</v>
      </c>
      <c r="B5" s="4"/>
      <c r="C5" s="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B5" s="12"/>
    </row>
    <row r="6" spans="1:29" ht="18.75" customHeight="1" x14ac:dyDescent="0.4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"/>
      <c r="R6" s="12"/>
      <c r="S6" s="2" t="s">
        <v>36</v>
      </c>
      <c r="T6" s="197"/>
      <c r="U6" s="197"/>
      <c r="V6" s="197"/>
      <c r="W6" s="197"/>
      <c r="X6" s="197"/>
      <c r="Y6" s="197"/>
      <c r="Z6" s="197"/>
      <c r="AA6" s="197"/>
      <c r="AB6" s="197"/>
    </row>
    <row r="7" spans="1:29" ht="18.75" customHeight="1" x14ac:dyDescent="0.4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"/>
      <c r="R7" s="12"/>
      <c r="S7" s="2" t="s">
        <v>38</v>
      </c>
      <c r="T7" s="198"/>
      <c r="U7" s="198"/>
      <c r="V7" s="198"/>
      <c r="W7" s="198"/>
      <c r="X7" s="198"/>
      <c r="Y7" s="198"/>
      <c r="Z7" s="198"/>
      <c r="AA7" s="198"/>
      <c r="AB7" s="198"/>
    </row>
    <row r="8" spans="1:29" ht="9" customHeight="1" x14ac:dyDescent="0.4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12"/>
    </row>
    <row r="9" spans="1:29" s="16" customFormat="1" ht="18.75" customHeight="1" x14ac:dyDescent="0.45">
      <c r="A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"/>
    </row>
    <row r="10" spans="1:29" ht="29.25" customHeight="1" x14ac:dyDescent="0.45">
      <c r="B10" s="105" t="s">
        <v>40</v>
      </c>
      <c r="C10" s="106"/>
      <c r="D10" s="106"/>
      <c r="E10" s="107"/>
      <c r="F10" s="23"/>
      <c r="G10" s="84" t="s">
        <v>41</v>
      </c>
      <c r="H10" s="85"/>
      <c r="I10" s="85"/>
      <c r="J10" s="86"/>
      <c r="K10" s="165" t="s">
        <v>31</v>
      </c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7"/>
      <c r="AC10" s="1" t="s">
        <v>42</v>
      </c>
    </row>
    <row r="11" spans="1:29" ht="29.25" customHeight="1" x14ac:dyDescent="0.45">
      <c r="B11" s="108"/>
      <c r="C11" s="109"/>
      <c r="D11" s="109"/>
      <c r="E11" s="110"/>
      <c r="F11" s="24"/>
      <c r="G11" s="168" t="s">
        <v>43</v>
      </c>
      <c r="H11" s="169"/>
      <c r="I11" s="169"/>
      <c r="J11" s="170"/>
      <c r="K11" s="165" t="s">
        <v>42</v>
      </c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7"/>
      <c r="AC11" s="1" t="s">
        <v>45</v>
      </c>
    </row>
    <row r="12" spans="1:29" ht="15.6" customHeight="1" x14ac:dyDescent="0.45">
      <c r="A12" s="12"/>
      <c r="B12" s="138" t="s">
        <v>46</v>
      </c>
      <c r="C12" s="139"/>
      <c r="D12" s="139"/>
      <c r="E12" s="140"/>
      <c r="F12" s="144" t="s">
        <v>47</v>
      </c>
      <c r="G12" s="145"/>
      <c r="H12" s="145"/>
      <c r="I12" s="145"/>
      <c r="J12" s="145"/>
      <c r="K12" s="145"/>
      <c r="L12" s="146"/>
      <c r="M12" s="144" t="s">
        <v>48</v>
      </c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6"/>
      <c r="AA12" s="144" t="s">
        <v>49</v>
      </c>
      <c r="AB12" s="146"/>
      <c r="AC12" s="1" t="s">
        <v>44</v>
      </c>
    </row>
    <row r="13" spans="1:29" ht="22.2" customHeight="1" x14ac:dyDescent="0.45">
      <c r="A13" s="12"/>
      <c r="B13" s="141"/>
      <c r="C13" s="142"/>
      <c r="D13" s="142"/>
      <c r="E13" s="143"/>
      <c r="F13" s="190"/>
      <c r="G13" s="191"/>
      <c r="H13" s="191"/>
      <c r="I13" s="191"/>
      <c r="J13" s="192"/>
      <c r="K13" s="155" t="s">
        <v>41</v>
      </c>
      <c r="L13" s="156"/>
      <c r="M13" s="199"/>
      <c r="N13" s="199"/>
      <c r="O13" s="199"/>
      <c r="P13" s="35" t="s">
        <v>50</v>
      </c>
      <c r="Q13" s="199"/>
      <c r="R13" s="199"/>
      <c r="S13" s="200"/>
      <c r="T13" s="159">
        <f>Q13-M13</f>
        <v>0</v>
      </c>
      <c r="U13" s="160"/>
      <c r="V13" s="160"/>
      <c r="W13" s="160"/>
      <c r="X13" s="160"/>
      <c r="Y13" s="160"/>
      <c r="Z13" s="160"/>
      <c r="AA13" s="32"/>
      <c r="AB13" s="29" t="s">
        <v>51</v>
      </c>
      <c r="AC13" s="1" t="s">
        <v>52</v>
      </c>
    </row>
    <row r="14" spans="1:29" ht="22.2" customHeight="1" x14ac:dyDescent="0.45">
      <c r="A14" s="12"/>
      <c r="B14" s="141"/>
      <c r="C14" s="142"/>
      <c r="D14" s="142"/>
      <c r="E14" s="143"/>
      <c r="F14" s="193"/>
      <c r="G14" s="194"/>
      <c r="H14" s="194"/>
      <c r="I14" s="194"/>
      <c r="J14" s="195"/>
      <c r="K14" s="155" t="s">
        <v>43</v>
      </c>
      <c r="L14" s="156"/>
      <c r="M14" s="199"/>
      <c r="N14" s="199"/>
      <c r="O14" s="199"/>
      <c r="P14" s="35" t="s">
        <v>50</v>
      </c>
      <c r="Q14" s="199"/>
      <c r="R14" s="199"/>
      <c r="S14" s="200"/>
      <c r="T14" s="159">
        <f t="shared" ref="T14" si="0">Q14-M14</f>
        <v>0</v>
      </c>
      <c r="U14" s="160"/>
      <c r="V14" s="160"/>
      <c r="W14" s="160"/>
      <c r="X14" s="160"/>
      <c r="Y14" s="160"/>
      <c r="Z14" s="160"/>
      <c r="AA14" s="32"/>
      <c r="AB14" s="29" t="s">
        <v>51</v>
      </c>
      <c r="AC14" s="1" t="s">
        <v>53</v>
      </c>
    </row>
    <row r="15" spans="1:29" ht="22.2" customHeight="1" x14ac:dyDescent="0.45">
      <c r="A15" s="12"/>
      <c r="B15" s="105" t="s">
        <v>54</v>
      </c>
      <c r="C15" s="106"/>
      <c r="D15" s="106"/>
      <c r="E15" s="107"/>
      <c r="F15" s="134">
        <f>AA13</f>
        <v>0</v>
      </c>
      <c r="G15" s="135"/>
      <c r="H15" s="135"/>
      <c r="I15" s="5" t="s">
        <v>55</v>
      </c>
      <c r="J15" s="136" t="s">
        <v>56</v>
      </c>
      <c r="K15" s="136"/>
      <c r="L15" s="137" t="s">
        <v>59</v>
      </c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2" t="s">
        <v>58</v>
      </c>
      <c r="Y15" s="12"/>
      <c r="Z15" s="12"/>
      <c r="AB15" s="13"/>
      <c r="AC15" s="1" t="s">
        <v>101</v>
      </c>
    </row>
    <row r="16" spans="1:29" ht="22.2" customHeight="1" x14ac:dyDescent="0.45">
      <c r="A16" s="12"/>
      <c r="B16" s="118"/>
      <c r="C16" s="129"/>
      <c r="D16" s="129"/>
      <c r="E16" s="120"/>
      <c r="F16" s="73" t="s">
        <v>102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</row>
    <row r="17" spans="1:29" ht="22.2" customHeight="1" x14ac:dyDescent="0.45">
      <c r="A17" s="12"/>
      <c r="B17" s="118"/>
      <c r="C17" s="129"/>
      <c r="D17" s="129"/>
      <c r="E17" s="120"/>
      <c r="F17" s="72" t="s">
        <v>103</v>
      </c>
      <c r="G17" s="76"/>
      <c r="H17" s="76"/>
      <c r="I17" s="77"/>
      <c r="J17" s="147" t="s">
        <v>104</v>
      </c>
      <c r="K17" s="147"/>
      <c r="L17" s="147"/>
      <c r="M17" s="147"/>
      <c r="N17" s="147"/>
      <c r="O17" s="147"/>
      <c r="P17" s="147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13"/>
    </row>
    <row r="18" spans="1:29" ht="22.2" customHeight="1" x14ac:dyDescent="0.45">
      <c r="A18" s="12"/>
      <c r="B18" s="108"/>
      <c r="C18" s="109"/>
      <c r="D18" s="109"/>
      <c r="E18" s="110"/>
      <c r="F18" s="71" t="s">
        <v>105</v>
      </c>
      <c r="G18" s="78"/>
      <c r="H18" s="78"/>
      <c r="I18" s="79"/>
      <c r="J18" s="148" t="s">
        <v>104</v>
      </c>
      <c r="K18" s="148"/>
      <c r="L18" s="148"/>
      <c r="M18" s="148"/>
      <c r="N18" s="148"/>
      <c r="O18" s="148"/>
      <c r="P18" s="14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80"/>
    </row>
    <row r="19" spans="1:29" ht="22.2" customHeight="1" x14ac:dyDescent="0.45">
      <c r="A19" s="12"/>
      <c r="B19" s="105" t="s">
        <v>60</v>
      </c>
      <c r="C19" s="106"/>
      <c r="D19" s="106"/>
      <c r="E19" s="107"/>
      <c r="F19" s="31" t="s">
        <v>61</v>
      </c>
      <c r="G19" s="17"/>
      <c r="H19" s="1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7"/>
      <c r="Z19" s="17"/>
      <c r="AA19" s="17"/>
      <c r="AB19" s="18"/>
      <c r="AC19" s="1" t="s">
        <v>59</v>
      </c>
    </row>
    <row r="20" spans="1:29" ht="22.2" customHeight="1" x14ac:dyDescent="0.45">
      <c r="A20" s="12"/>
      <c r="B20" s="118"/>
      <c r="C20" s="129"/>
      <c r="D20" s="129"/>
      <c r="E20" s="120"/>
      <c r="F20" s="33"/>
      <c r="G20" s="34"/>
      <c r="H20" s="34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7"/>
      <c r="AC20" s="1" t="s">
        <v>62</v>
      </c>
    </row>
    <row r="21" spans="1:29" ht="22.2" customHeight="1" x14ac:dyDescent="0.45">
      <c r="A21" s="12"/>
      <c r="B21" s="118"/>
      <c r="C21" s="129"/>
      <c r="D21" s="129"/>
      <c r="E21" s="120"/>
      <c r="F21" s="121" t="s">
        <v>64</v>
      </c>
      <c r="G21" s="122"/>
      <c r="H21" s="7" t="s">
        <v>65</v>
      </c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9"/>
      <c r="AC21" s="1" t="s">
        <v>57</v>
      </c>
    </row>
    <row r="22" spans="1:29" ht="22.2" customHeight="1" x14ac:dyDescent="0.45">
      <c r="A22" s="12"/>
      <c r="B22" s="108"/>
      <c r="C22" s="109"/>
      <c r="D22" s="109"/>
      <c r="E22" s="110"/>
      <c r="F22" s="10"/>
      <c r="G22" s="11"/>
      <c r="H22" s="11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5"/>
      <c r="AC22" s="1" t="s">
        <v>67</v>
      </c>
    </row>
    <row r="23" spans="1:29" ht="22.2" customHeight="1" x14ac:dyDescent="0.45">
      <c r="A23" s="12"/>
      <c r="B23" s="105" t="s">
        <v>69</v>
      </c>
      <c r="C23" s="106"/>
      <c r="D23" s="106"/>
      <c r="E23" s="107"/>
      <c r="F23" s="121" t="s">
        <v>70</v>
      </c>
      <c r="G23" s="122"/>
      <c r="H23" s="12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3"/>
      <c r="AC23" s="1" t="str">
        <f>IF(F13=0,"",TEXT(F13,"m月d日"))</f>
        <v/>
      </c>
    </row>
    <row r="24" spans="1:29" ht="22.2" customHeight="1" x14ac:dyDescent="0.45">
      <c r="A24" s="12"/>
      <c r="B24" s="118"/>
      <c r="C24" s="119"/>
      <c r="D24" s="119"/>
      <c r="E24" s="120"/>
      <c r="F24" s="125" t="s">
        <v>64</v>
      </c>
      <c r="G24" s="126"/>
      <c r="H24" s="7" t="s">
        <v>65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6"/>
    </row>
    <row r="25" spans="1:29" ht="22.2" customHeight="1" x14ac:dyDescent="0.45">
      <c r="A25" s="12"/>
      <c r="B25" s="118"/>
      <c r="C25" s="119"/>
      <c r="D25" s="119"/>
      <c r="E25" s="120"/>
      <c r="F25" s="10"/>
      <c r="G25" s="11"/>
      <c r="H25" s="11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6"/>
    </row>
    <row r="26" spans="1:29" ht="22.2" customHeight="1" x14ac:dyDescent="0.45">
      <c r="A26" s="12"/>
      <c r="B26" s="118"/>
      <c r="C26" s="119"/>
      <c r="D26" s="119"/>
      <c r="E26" s="120"/>
      <c r="F26" s="125" t="s">
        <v>73</v>
      </c>
      <c r="G26" s="126"/>
      <c r="H26" s="126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6"/>
    </row>
    <row r="27" spans="1:29" ht="22.2" customHeight="1" x14ac:dyDescent="0.45">
      <c r="A27" s="12"/>
      <c r="B27" s="118"/>
      <c r="C27" s="119"/>
      <c r="D27" s="119"/>
      <c r="E27" s="120"/>
      <c r="F27" s="125" t="s">
        <v>75</v>
      </c>
      <c r="G27" s="126"/>
      <c r="H27" s="126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6"/>
    </row>
    <row r="28" spans="1:29" ht="22.2" customHeight="1" x14ac:dyDescent="0.45">
      <c r="A28" s="12"/>
      <c r="B28" s="108"/>
      <c r="C28" s="109"/>
      <c r="D28" s="109"/>
      <c r="E28" s="110"/>
      <c r="F28" s="127" t="s">
        <v>77</v>
      </c>
      <c r="G28" s="128"/>
      <c r="H28" s="128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6"/>
    </row>
    <row r="29" spans="1:29" ht="22.2" customHeight="1" x14ac:dyDescent="0.45">
      <c r="A29" s="12"/>
      <c r="B29" s="105" t="s">
        <v>79</v>
      </c>
      <c r="C29" s="106"/>
      <c r="D29" s="106"/>
      <c r="E29" s="107"/>
      <c r="F29" s="30" t="s">
        <v>80</v>
      </c>
      <c r="G29" s="25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5"/>
      <c r="Z29" s="25"/>
      <c r="AA29" s="25"/>
      <c r="AB29" s="26"/>
    </row>
    <row r="30" spans="1:29" ht="22.2" customHeight="1" x14ac:dyDescent="0.45">
      <c r="A30" s="12"/>
      <c r="B30" s="118"/>
      <c r="C30" s="119"/>
      <c r="D30" s="119"/>
      <c r="E30" s="120"/>
      <c r="F30" s="125" t="s">
        <v>70</v>
      </c>
      <c r="G30" s="126"/>
      <c r="H30" s="126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6"/>
    </row>
    <row r="31" spans="1:29" ht="22.2" customHeight="1" x14ac:dyDescent="0.45">
      <c r="A31" s="12"/>
      <c r="B31" s="118"/>
      <c r="C31" s="119"/>
      <c r="D31" s="119"/>
      <c r="E31" s="120"/>
      <c r="F31" s="125" t="s">
        <v>64</v>
      </c>
      <c r="G31" s="126"/>
      <c r="H31" s="7" t="s">
        <v>65</v>
      </c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6"/>
    </row>
    <row r="32" spans="1:29" ht="22.2" customHeight="1" x14ac:dyDescent="0.45">
      <c r="A32" s="12"/>
      <c r="B32" s="108"/>
      <c r="C32" s="109"/>
      <c r="D32" s="109"/>
      <c r="E32" s="110"/>
      <c r="F32" s="19"/>
      <c r="G32" s="20"/>
      <c r="H32" s="20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9"/>
    </row>
    <row r="33" spans="1:28" ht="22.2" customHeight="1" x14ac:dyDescent="0.45">
      <c r="A33" s="12"/>
      <c r="B33" s="102" t="s">
        <v>82</v>
      </c>
      <c r="C33" s="103"/>
      <c r="D33" s="103"/>
      <c r="E33" s="104"/>
      <c r="F33" s="8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2"/>
    </row>
    <row r="34" spans="1:28" ht="22.2" customHeight="1" x14ac:dyDescent="0.45">
      <c r="A34" s="12"/>
      <c r="B34" s="105" t="s">
        <v>83</v>
      </c>
      <c r="C34" s="106"/>
      <c r="D34" s="106"/>
      <c r="E34" s="107"/>
      <c r="F34" s="174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6"/>
    </row>
    <row r="35" spans="1:28" ht="22.2" customHeight="1" x14ac:dyDescent="0.45">
      <c r="A35" s="12"/>
      <c r="B35" s="108"/>
      <c r="C35" s="109"/>
      <c r="D35" s="109"/>
      <c r="E35" s="110"/>
      <c r="F35" s="177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9"/>
    </row>
    <row r="36" spans="1:28" ht="22.2" customHeight="1" x14ac:dyDescent="0.45">
      <c r="A36" s="12"/>
      <c r="B36" s="9" t="s">
        <v>85</v>
      </c>
      <c r="C36" s="9"/>
      <c r="D36" s="12"/>
      <c r="E36" s="12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8" ht="14.4" customHeight="1" x14ac:dyDescent="0.45">
      <c r="A37" s="61"/>
      <c r="B37" s="62"/>
      <c r="C37" s="62"/>
      <c r="D37" s="62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</row>
    <row r="38" spans="1:28" ht="13.95" customHeight="1" x14ac:dyDescent="0.45">
      <c r="B38" s="1" t="s">
        <v>86</v>
      </c>
    </row>
    <row r="39" spans="1:28" ht="22.2" customHeight="1" x14ac:dyDescent="0.45">
      <c r="A39" s="12"/>
      <c r="B39" s="117">
        <f>T6</f>
        <v>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67"/>
      <c r="M39" s="67"/>
      <c r="N39" s="67"/>
      <c r="O39" s="67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5" t="s">
        <v>106</v>
      </c>
    </row>
    <row r="40" spans="1:28" ht="21.6" customHeight="1" x14ac:dyDescent="0.45">
      <c r="B40" s="117">
        <f>T7</f>
        <v>0</v>
      </c>
      <c r="C40" s="117"/>
      <c r="D40" s="117"/>
      <c r="E40" s="117"/>
      <c r="F40" s="117"/>
      <c r="G40" s="117"/>
      <c r="H40" s="117"/>
      <c r="I40" s="117"/>
      <c r="J40" s="117"/>
      <c r="K40" s="117"/>
      <c r="L40" s="67"/>
      <c r="M40" s="67" t="s">
        <v>87</v>
      </c>
      <c r="N40" s="67"/>
      <c r="O40" s="67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5"/>
    </row>
    <row r="41" spans="1:28" ht="22.2" customHeight="1" x14ac:dyDescent="0.45">
      <c r="B41" s="67"/>
      <c r="C41" s="67" t="s">
        <v>88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4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</row>
    <row r="42" spans="1:28" ht="22.2" customHeight="1" x14ac:dyDescent="0.4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7"/>
      <c r="T42" s="67"/>
      <c r="U42" s="67"/>
      <c r="V42" s="67"/>
      <c r="W42" s="67"/>
      <c r="X42" s="67"/>
      <c r="Y42" s="67"/>
      <c r="Z42" s="81"/>
      <c r="AA42" s="67"/>
      <c r="AB42" s="66"/>
    </row>
    <row r="43" spans="1:28" ht="22.2" customHeight="1" x14ac:dyDescent="0.45">
      <c r="B43" s="64"/>
      <c r="C43" s="84" t="s">
        <v>89</v>
      </c>
      <c r="D43" s="85"/>
      <c r="E43" s="86"/>
      <c r="F43" s="90" t="str">
        <f>AC23</f>
        <v/>
      </c>
      <c r="G43" s="91"/>
      <c r="H43" s="91"/>
      <c r="I43" s="91"/>
      <c r="J43" s="91"/>
      <c r="K43" s="91"/>
      <c r="L43" s="91"/>
      <c r="M43" s="91"/>
      <c r="N43" s="91"/>
      <c r="O43" s="92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81"/>
      <c r="AA43" s="67"/>
      <c r="AB43" s="66"/>
    </row>
    <row r="44" spans="1:28" ht="22.2" customHeight="1" x14ac:dyDescent="0.45">
      <c r="B44" s="64"/>
      <c r="C44" s="93" t="s">
        <v>40</v>
      </c>
      <c r="D44" s="94"/>
      <c r="E44" s="95"/>
      <c r="F44" s="99" t="str">
        <f>K10</f>
        <v>講義（コースを選択してください）　※プルダウン</v>
      </c>
      <c r="G44" s="100"/>
      <c r="H44" s="100"/>
      <c r="I44" s="100"/>
      <c r="J44" s="100"/>
      <c r="K44" s="100"/>
      <c r="L44" s="100"/>
      <c r="M44" s="100"/>
      <c r="N44" s="100"/>
      <c r="O44" s="101"/>
      <c r="P44" s="68"/>
      <c r="Q44" s="68"/>
      <c r="R44" s="67"/>
      <c r="S44" s="67"/>
      <c r="T44" s="181">
        <f ca="1">TODAY()</f>
        <v>45453</v>
      </c>
      <c r="U44" s="181"/>
      <c r="V44" s="181"/>
      <c r="W44" s="181"/>
      <c r="X44" s="181"/>
      <c r="Y44" s="181"/>
      <c r="Z44" s="181"/>
      <c r="AA44" s="67"/>
      <c r="AB44" s="66"/>
    </row>
    <row r="45" spans="1:28" ht="22.2" customHeight="1" x14ac:dyDescent="0.45">
      <c r="B45" s="64"/>
      <c r="C45" s="96"/>
      <c r="D45" s="97"/>
      <c r="E45" s="98"/>
      <c r="F45" s="99" t="str">
        <f>K11</f>
        <v>実技（コースを選択してください）　※プルダウン</v>
      </c>
      <c r="G45" s="100"/>
      <c r="H45" s="100"/>
      <c r="I45" s="100"/>
      <c r="J45" s="100"/>
      <c r="K45" s="100"/>
      <c r="L45" s="100"/>
      <c r="M45" s="100"/>
      <c r="N45" s="100"/>
      <c r="O45" s="101"/>
      <c r="P45" s="68"/>
      <c r="Q45" s="68"/>
      <c r="R45" s="67"/>
      <c r="S45" s="67"/>
      <c r="T45" s="83"/>
      <c r="U45" s="203" t="s">
        <v>107</v>
      </c>
      <c r="V45" s="203"/>
      <c r="W45" s="203"/>
      <c r="X45" s="203"/>
      <c r="Y45" s="203"/>
      <c r="Z45" s="203"/>
      <c r="AA45" s="203"/>
      <c r="AB45" s="66"/>
    </row>
    <row r="46" spans="1:28" ht="22.2" customHeight="1" x14ac:dyDescent="0.45">
      <c r="B46" s="64"/>
      <c r="C46" s="84" t="s">
        <v>90</v>
      </c>
      <c r="D46" s="85"/>
      <c r="E46" s="86"/>
      <c r="F46" s="171"/>
      <c r="G46" s="172"/>
      <c r="H46" s="172"/>
      <c r="I46" s="172"/>
      <c r="J46" s="172"/>
      <c r="K46" s="172"/>
      <c r="L46" s="172"/>
      <c r="M46" s="172"/>
      <c r="N46" s="172"/>
      <c r="O46" s="173"/>
      <c r="P46" s="69"/>
      <c r="Q46" s="67"/>
      <c r="R46" s="70"/>
      <c r="S46" s="70"/>
      <c r="T46" s="70"/>
      <c r="U46" s="204" t="s">
        <v>108</v>
      </c>
      <c r="V46" s="204"/>
      <c r="W46" s="204"/>
      <c r="X46" s="204"/>
      <c r="Y46" s="204"/>
      <c r="Z46" s="204"/>
      <c r="AA46" s="204"/>
      <c r="AB46" s="66"/>
    </row>
    <row r="47" spans="1:28" ht="22.2" customHeight="1" x14ac:dyDescent="0.45">
      <c r="S47" s="66"/>
      <c r="T47" s="66"/>
      <c r="U47" s="66"/>
      <c r="V47" s="66"/>
      <c r="W47" s="66"/>
      <c r="X47" s="66"/>
      <c r="Y47" s="66"/>
      <c r="Z47" s="66"/>
      <c r="AA47" s="205" t="s">
        <v>109</v>
      </c>
      <c r="AB47" s="66"/>
    </row>
    <row r="48" spans="1:28" ht="22.2" customHeight="1" x14ac:dyDescent="0.45"/>
    <row r="49" spans="1:1" ht="22.2" customHeight="1" x14ac:dyDescent="0.45">
      <c r="A49" s="12"/>
    </row>
  </sheetData>
  <sheetProtection algorithmName="SHA-512" hashValue="YxymIrq4BcZvNJ4JzWyf1wFd/BMRBkRIdnNe881O4rv2GBhARwRtnpKG4Qw9lAYJikgNWqG0tnvyBXZCKDwDYQ==" saltValue="YV00yYNVKeiH6E6dBC5mtw==" spinCount="100000" sheet="1" selectLockedCells="1"/>
  <mergeCells count="67">
    <mergeCell ref="U46:AA46"/>
    <mergeCell ref="U45:AA45"/>
    <mergeCell ref="B12:E14"/>
    <mergeCell ref="F12:L12"/>
    <mergeCell ref="M12:Z12"/>
    <mergeCell ref="AA12:AB12"/>
    <mergeCell ref="M13:O13"/>
    <mergeCell ref="Q13:S13"/>
    <mergeCell ref="T13:Z13"/>
    <mergeCell ref="M14:O14"/>
    <mergeCell ref="Q14:S14"/>
    <mergeCell ref="T14:Z14"/>
    <mergeCell ref="J15:K15"/>
    <mergeCell ref="L15:W15"/>
    <mergeCell ref="K13:L13"/>
    <mergeCell ref="K10:AB10"/>
    <mergeCell ref="G10:J10"/>
    <mergeCell ref="G11:J11"/>
    <mergeCell ref="A2:AB2"/>
    <mergeCell ref="T4:AB4"/>
    <mergeCell ref="T6:AB6"/>
    <mergeCell ref="T7:AB7"/>
    <mergeCell ref="B10:E11"/>
    <mergeCell ref="F15:H15"/>
    <mergeCell ref="K11:AB11"/>
    <mergeCell ref="B15:E18"/>
    <mergeCell ref="F21:G21"/>
    <mergeCell ref="I21:AB21"/>
    <mergeCell ref="K14:L14"/>
    <mergeCell ref="F13:J14"/>
    <mergeCell ref="I22:AB22"/>
    <mergeCell ref="I20:AB20"/>
    <mergeCell ref="J17:P17"/>
    <mergeCell ref="J18:P18"/>
    <mergeCell ref="B19:E22"/>
    <mergeCell ref="B29:E32"/>
    <mergeCell ref="F30:H30"/>
    <mergeCell ref="I30:AB30"/>
    <mergeCell ref="F31:G31"/>
    <mergeCell ref="I31:AB31"/>
    <mergeCell ref="I32:AB32"/>
    <mergeCell ref="I28:AB28"/>
    <mergeCell ref="B23:E28"/>
    <mergeCell ref="F23:H23"/>
    <mergeCell ref="I23:AB23"/>
    <mergeCell ref="F24:G24"/>
    <mergeCell ref="I24:AB24"/>
    <mergeCell ref="I25:AB25"/>
    <mergeCell ref="F26:H26"/>
    <mergeCell ref="I26:AB26"/>
    <mergeCell ref="F27:H27"/>
    <mergeCell ref="I27:AB27"/>
    <mergeCell ref="F28:H28"/>
    <mergeCell ref="C44:E45"/>
    <mergeCell ref="F45:O45"/>
    <mergeCell ref="C46:E46"/>
    <mergeCell ref="F46:O46"/>
    <mergeCell ref="B33:E33"/>
    <mergeCell ref="B34:E35"/>
    <mergeCell ref="F34:AB35"/>
    <mergeCell ref="B39:K39"/>
    <mergeCell ref="B40:K40"/>
    <mergeCell ref="Q41:AA41"/>
    <mergeCell ref="C43:E43"/>
    <mergeCell ref="F43:O43"/>
    <mergeCell ref="F44:O44"/>
    <mergeCell ref="T44:Z44"/>
  </mergeCells>
  <phoneticPr fontId="1"/>
  <conditionalFormatting sqref="F20">
    <cfRule type="expression" dxfId="21" priority="3">
      <formula>F20=""</formula>
    </cfRule>
    <cfRule type="containsBlanks" dxfId="20" priority="24">
      <formula>LEN(TRIM(F20))=0</formula>
    </cfRule>
  </conditionalFormatting>
  <conditionalFormatting sqref="H21 G11 K10:K11">
    <cfRule type="containsBlanks" dxfId="19" priority="23">
      <formula>LEN(TRIM(G10))=0</formula>
    </cfRule>
  </conditionalFormatting>
  <conditionalFormatting sqref="I21">
    <cfRule type="containsBlanks" dxfId="18" priority="22">
      <formula>LEN(TRIM(I21))=0</formula>
    </cfRule>
  </conditionalFormatting>
  <conditionalFormatting sqref="H24">
    <cfRule type="containsBlanks" dxfId="17" priority="21">
      <formula>LEN(TRIM(H24))=0</formula>
    </cfRule>
  </conditionalFormatting>
  <conditionalFormatting sqref="T6">
    <cfRule type="containsBlanks" dxfId="16" priority="27">
      <formula>LEN(TRIM(T6))=0</formula>
    </cfRule>
  </conditionalFormatting>
  <conditionalFormatting sqref="T7">
    <cfRule type="containsBlanks" dxfId="15" priority="26">
      <formula>LEN(TRIM(T7))=0</formula>
    </cfRule>
  </conditionalFormatting>
  <conditionalFormatting sqref="H31">
    <cfRule type="containsBlanks" dxfId="14" priority="20">
      <formula>LEN(TRIM(H31))=0</formula>
    </cfRule>
  </conditionalFormatting>
  <conditionalFormatting sqref="I22">
    <cfRule type="containsBlanks" dxfId="13" priority="18">
      <formula>LEN(TRIM(I22))=0</formula>
    </cfRule>
  </conditionalFormatting>
  <conditionalFormatting sqref="AA13:AB14 M13:T14 F12:F13 K13:K14">
    <cfRule type="expression" dxfId="12" priority="17">
      <formula>#REF!="複数回（別日）"</formula>
    </cfRule>
  </conditionalFormatting>
  <conditionalFormatting sqref="AA13:AB14 M13:T14 F13 K13:K14">
    <cfRule type="notContainsBlanks" dxfId="11" priority="28">
      <formula>LEN(TRIM(F13))&gt;0</formula>
    </cfRule>
  </conditionalFormatting>
  <conditionalFormatting sqref="F12">
    <cfRule type="expression" dxfId="10" priority="16">
      <formula>#REF!="一回のみ"</formula>
    </cfRule>
  </conditionalFormatting>
  <conditionalFormatting sqref="I23">
    <cfRule type="containsBlanks" dxfId="9" priority="12">
      <formula>LEN(TRIM(I23))=0</formula>
    </cfRule>
  </conditionalFormatting>
  <conditionalFormatting sqref="I24">
    <cfRule type="containsBlanks" dxfId="8" priority="13">
      <formula>LEN(TRIM(I24))=0</formula>
    </cfRule>
  </conditionalFormatting>
  <conditionalFormatting sqref="I25">
    <cfRule type="containsBlanks" dxfId="7" priority="11">
      <formula>LEN(TRIM(I25))=0</formula>
    </cfRule>
  </conditionalFormatting>
  <conditionalFormatting sqref="I26:I28">
    <cfRule type="containsBlanks" dxfId="6" priority="10">
      <formula>LEN(TRIM(I26))=0</formula>
    </cfRule>
  </conditionalFormatting>
  <conditionalFormatting sqref="I30:I32">
    <cfRule type="containsBlanks" dxfId="5" priority="9">
      <formula>LEN(TRIM(I30))=0</formula>
    </cfRule>
  </conditionalFormatting>
  <conditionalFormatting sqref="L15:W15">
    <cfRule type="containsBlanks" dxfId="4" priority="8">
      <formula>LEN(TRIM(L15))=0</formula>
    </cfRule>
  </conditionalFormatting>
  <conditionalFormatting sqref="T4:AB4">
    <cfRule type="containsBlanks" dxfId="3" priority="5">
      <formula>LEN(TRIM(T4))=0</formula>
    </cfRule>
  </conditionalFormatting>
  <conditionalFormatting sqref="I20:AB20">
    <cfRule type="expression" dxfId="2" priority="4">
      <formula>I20=""</formula>
    </cfRule>
  </conditionalFormatting>
  <conditionalFormatting sqref="J17:P18">
    <cfRule type="expression" dxfId="1" priority="1">
      <formula>AND($J$19="JRC（青少年赤十字）加盟校",$J$20="大人＆児童・生徒")</formula>
    </cfRule>
    <cfRule type="expression" dxfId="0" priority="2">
      <formula>AND($J$19="JRC（青少年赤十字）加盟校",$J$20="児童・生徒")</formula>
    </cfRule>
  </conditionalFormatting>
  <dataValidations count="6">
    <dataValidation type="list" allowBlank="1" showInputMessage="1" showErrorMessage="1" sqref="J19 Q19 Q29" xr:uid="{91DD5D45-2A1A-4F3F-8B54-F1C963530910}">
      <formula1>"教職員・PTA・保護者,生徒"</formula1>
    </dataValidation>
    <dataValidation type="list" allowBlank="1" showInputMessage="1" showErrorMessage="1" sqref="K11:AB11" xr:uid="{8A2B83A2-CB2D-4757-845D-E856CAD4CA32}">
      <formula1>$AC$10:$AC$15</formula1>
    </dataValidation>
    <dataValidation type="list" allowBlank="1" showInputMessage="1" showErrorMessage="1" sqref="L15:W15" xr:uid="{56AF5047-E9DD-4344-8989-38D711B11E92}">
      <formula1>$AC$19:$AC$22</formula1>
    </dataValidation>
    <dataValidation type="list" allowBlank="1" showInputMessage="1" showErrorMessage="1" sqref="K10:AB10" xr:uid="{9E2109E7-6DB1-4619-94A5-6CCF68A1DFAD}">
      <formula1>$AC$2:$AC$4</formula1>
    </dataValidation>
    <dataValidation type="list" allowBlank="1" showInputMessage="1" showErrorMessage="1" sqref="J18:P18" xr:uid="{DCC91028-C32F-4F84-88FA-110BFC6B4711}">
      <formula1>"選択してください,教職員・PTA・保護者,児童・生徒,大人＆児童・生徒"</formula1>
    </dataValidation>
    <dataValidation type="list" allowBlank="1" showInputMessage="1" showErrorMessage="1" sqref="J17:P17" xr:uid="{74A56B5A-6B5A-4819-897F-B13DB0C5F986}">
      <formula1>"選択してください,JRC（青少年赤十字）加盟校,JRC未加盟校"</formula1>
    </dataValidation>
  </dataValidations>
  <pageMargins left="0.7" right="0.7" top="0.75" bottom="0.75" header="0.3" footer="0.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Check Box 2">
              <controlPr defaultSize="0" autoFill="0" autoLine="0" autoPict="0">
                <anchor moveWithCells="1">
                  <from>
                    <xdr:col>5</xdr:col>
                    <xdr:colOff>22860</xdr:colOff>
                    <xdr:row>32</xdr:row>
                    <xdr:rowOff>7620</xdr:rowOff>
                  </from>
                  <to>
                    <xdr:col>14</xdr:col>
                    <xdr:colOff>68580</xdr:colOff>
                    <xdr:row>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Check Box 3">
              <controlPr defaultSize="0" autoFill="0" autoLine="0" autoPict="0">
                <anchor moveWithCells="1">
                  <from>
                    <xdr:col>5</xdr:col>
                    <xdr:colOff>53340</xdr:colOff>
                    <xdr:row>10</xdr:row>
                    <xdr:rowOff>53340</xdr:rowOff>
                  </from>
                  <to>
                    <xdr:col>6</xdr:col>
                    <xdr:colOff>76200</xdr:colOff>
                    <xdr:row>10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Check Box 4">
              <controlPr defaultSize="0" autoFill="0" autoLine="0" autoPict="0">
                <anchor moveWithCells="1">
                  <from>
                    <xdr:col>5</xdr:col>
                    <xdr:colOff>45720</xdr:colOff>
                    <xdr:row>9</xdr:row>
                    <xdr:rowOff>60960</xdr:rowOff>
                  </from>
                  <to>
                    <xdr:col>6</xdr:col>
                    <xdr:colOff>60960</xdr:colOff>
                    <xdr:row>9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E9F0B-4EAF-43CC-9AE4-0F672E40AC52}">
  <sheetPr>
    <tabColor theme="8" tint="0.79998168889431442"/>
  </sheetPr>
  <dimension ref="A1:E32"/>
  <sheetViews>
    <sheetView workbookViewId="0">
      <selection activeCell="F13" sqref="F13"/>
    </sheetView>
  </sheetViews>
  <sheetFormatPr defaultRowHeight="18" x14ac:dyDescent="0.45"/>
  <cols>
    <col min="2" max="2" width="27.69921875" customWidth="1"/>
  </cols>
  <sheetData>
    <row r="1" spans="1:5" x14ac:dyDescent="0.45">
      <c r="A1" t="s">
        <v>92</v>
      </c>
    </row>
    <row r="2" spans="1:5" x14ac:dyDescent="0.45">
      <c r="A2" t="s">
        <v>93</v>
      </c>
    </row>
    <row r="3" spans="1:5" x14ac:dyDescent="0.45">
      <c r="A3" t="s">
        <v>94</v>
      </c>
    </row>
    <row r="4" spans="1:5" x14ac:dyDescent="0.45">
      <c r="A4" s="201" t="s">
        <v>95</v>
      </c>
      <c r="B4" s="201"/>
      <c r="C4" s="202" t="s">
        <v>96</v>
      </c>
      <c r="D4" s="202"/>
      <c r="E4" s="202"/>
    </row>
    <row r="5" spans="1:5" x14ac:dyDescent="0.45">
      <c r="A5" s="50">
        <v>1</v>
      </c>
      <c r="B5" s="51"/>
      <c r="C5" s="52"/>
      <c r="D5" s="52"/>
      <c r="E5" s="52"/>
    </row>
    <row r="6" spans="1:5" x14ac:dyDescent="0.45">
      <c r="A6" s="50">
        <v>2</v>
      </c>
      <c r="B6" s="51"/>
      <c r="C6" s="52"/>
      <c r="D6" s="52"/>
      <c r="E6" s="52"/>
    </row>
    <row r="7" spans="1:5" x14ac:dyDescent="0.45">
      <c r="A7" s="50">
        <v>3</v>
      </c>
      <c r="B7" s="53"/>
      <c r="C7" s="52"/>
      <c r="D7" s="52"/>
      <c r="E7" s="52"/>
    </row>
    <row r="8" spans="1:5" x14ac:dyDescent="0.45">
      <c r="A8" s="50">
        <v>4</v>
      </c>
      <c r="B8" s="51"/>
    </row>
    <row r="9" spans="1:5" x14ac:dyDescent="0.45">
      <c r="A9" s="50">
        <v>5</v>
      </c>
      <c r="B9" s="54"/>
    </row>
    <row r="10" spans="1:5" x14ac:dyDescent="0.45">
      <c r="A10" s="50">
        <v>6</v>
      </c>
      <c r="B10" s="54"/>
    </row>
    <row r="11" spans="1:5" x14ac:dyDescent="0.45">
      <c r="A11" s="50">
        <v>7</v>
      </c>
      <c r="B11" s="55"/>
    </row>
    <row r="12" spans="1:5" x14ac:dyDescent="0.45">
      <c r="A12" s="50">
        <v>8</v>
      </c>
      <c r="B12" s="55"/>
    </row>
    <row r="13" spans="1:5" x14ac:dyDescent="0.45">
      <c r="A13" s="50">
        <v>9</v>
      </c>
      <c r="B13" s="54"/>
    </row>
    <row r="14" spans="1:5" x14ac:dyDescent="0.45">
      <c r="A14" s="50">
        <v>10</v>
      </c>
      <c r="B14" s="54"/>
    </row>
    <row r="15" spans="1:5" x14ac:dyDescent="0.45">
      <c r="A15" s="50">
        <v>11</v>
      </c>
      <c r="B15" s="55"/>
    </row>
    <row r="16" spans="1:5" x14ac:dyDescent="0.45">
      <c r="A16" s="50">
        <v>12</v>
      </c>
      <c r="B16" s="54"/>
    </row>
    <row r="17" spans="1:2" x14ac:dyDescent="0.45">
      <c r="A17" s="50">
        <v>13</v>
      </c>
      <c r="B17" s="54"/>
    </row>
    <row r="18" spans="1:2" x14ac:dyDescent="0.45">
      <c r="A18" s="50">
        <v>14</v>
      </c>
      <c r="B18" s="56"/>
    </row>
    <row r="19" spans="1:2" x14ac:dyDescent="0.45">
      <c r="A19" s="50">
        <v>15</v>
      </c>
      <c r="B19" s="57"/>
    </row>
    <row r="20" spans="1:2" x14ac:dyDescent="0.45">
      <c r="A20" s="50">
        <v>16</v>
      </c>
      <c r="B20" s="54"/>
    </row>
    <row r="21" spans="1:2" x14ac:dyDescent="0.45">
      <c r="A21" s="50">
        <v>17</v>
      </c>
      <c r="B21" s="58"/>
    </row>
    <row r="22" spans="1:2" x14ac:dyDescent="0.45">
      <c r="A22" s="50">
        <v>18</v>
      </c>
      <c r="B22" s="54"/>
    </row>
    <row r="23" spans="1:2" x14ac:dyDescent="0.45">
      <c r="A23" s="50">
        <v>19</v>
      </c>
      <c r="B23" s="54"/>
    </row>
    <row r="24" spans="1:2" x14ac:dyDescent="0.45">
      <c r="A24" s="50">
        <v>20</v>
      </c>
      <c r="B24" s="54"/>
    </row>
    <row r="25" spans="1:2" x14ac:dyDescent="0.45">
      <c r="A25" s="50">
        <v>21</v>
      </c>
      <c r="B25" s="54"/>
    </row>
    <row r="26" spans="1:2" x14ac:dyDescent="0.45">
      <c r="A26" s="50">
        <v>22</v>
      </c>
      <c r="B26" s="54"/>
    </row>
    <row r="27" spans="1:2" x14ac:dyDescent="0.45">
      <c r="A27" s="50">
        <v>23</v>
      </c>
      <c r="B27" s="54"/>
    </row>
    <row r="28" spans="1:2" x14ac:dyDescent="0.45">
      <c r="A28" s="50">
        <v>24</v>
      </c>
      <c r="B28" s="54"/>
    </row>
    <row r="29" spans="1:2" x14ac:dyDescent="0.45">
      <c r="A29" s="59"/>
    </row>
    <row r="30" spans="1:2" x14ac:dyDescent="0.45">
      <c r="A30" t="s">
        <v>97</v>
      </c>
      <c r="B30" t="s">
        <v>98</v>
      </c>
    </row>
    <row r="31" spans="1:2" x14ac:dyDescent="0.45">
      <c r="B31" t="s">
        <v>99</v>
      </c>
    </row>
    <row r="32" spans="1:2" x14ac:dyDescent="0.45">
      <c r="B32" s="60" t="s">
        <v>100</v>
      </c>
    </row>
  </sheetData>
  <mergeCells count="2">
    <mergeCell ref="A4:B4"/>
    <mergeCell ref="C4:E4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14d44f-3665-45bb-b3f8-9dc4c5cdeb14">
      <Terms xmlns="http://schemas.microsoft.com/office/infopath/2007/PartnerControls"/>
    </lcf76f155ced4ddcb4097134ff3c332f>
    <TaxCatchAll xmlns="3e7fb39e-4c25-41c4-8641-01b3490dde1a" xsi:nil="true"/>
    <_Flow_SignoffStatus xmlns="2b14d44f-3665-45bb-b3f8-9dc4c5cdeb1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9" ma:contentTypeDescription="新しいドキュメントを作成します。" ma:contentTypeScope="" ma:versionID="cfaf1126f24240279f80118b628f391f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04881643bc466bcd734a8820626fdfe9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5B21AA-9512-485F-AD28-0E216667BA4C}" ma:internalName="TaxCatchAll" ma:showField="CatchAllData" ma:web="{5d028377-22e5-4fb6-91e7-2036b519de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承認の状態" ma:internalName="_x627f__x8a8d__x306e__x72b6__x614b_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B8A446-5F3D-4EFD-9797-68D24BBB4E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2C0B73-936E-4702-9776-DAAD7364D14B}">
  <ds:schemaRefs>
    <ds:schemaRef ds:uri="http://schemas.microsoft.com/office/2006/documentManagement/types"/>
    <ds:schemaRef ds:uri="http://schemas.microsoft.com/office/infopath/2007/PartnerControls"/>
    <ds:schemaRef ds:uri="2b14d44f-3665-45bb-b3f8-9dc4c5cdeb14"/>
    <ds:schemaRef ds:uri="http://purl.org/dc/elements/1.1/"/>
    <ds:schemaRef ds:uri="http://schemas.microsoft.com/office/2006/metadata/properties"/>
    <ds:schemaRef ds:uri="3e7fb39e-4c25-41c4-8641-01b3490dde1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6E83EA-2998-4E94-A54C-2ED16A7C2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留意点</vt:lpstr>
      <vt:lpstr>記入例</vt:lpstr>
      <vt:lpstr>申込書</vt:lpstr>
      <vt:lpstr>名簿（受講証希望の場合のみ提出）</vt:lpstr>
      <vt:lpstr>記入例!Print_Area</vt:lpstr>
      <vt:lpstr>申込書!Print_Area</vt:lpstr>
      <vt:lpstr>留意点!Print_Area</vt:lpstr>
      <vt:lpstr>記入例!救急法</vt:lpstr>
      <vt:lpstr>申込書!救急法</vt:lpstr>
      <vt:lpstr>記入例!講習</vt:lpstr>
      <vt:lpstr>申込書!講習</vt:lpstr>
      <vt:lpstr>記入例!水上安全法</vt:lpstr>
      <vt:lpstr>申込書!水上安全法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嘉成義彰</dc:creator>
  <cp:keywords/>
  <dc:description/>
  <cp:lastModifiedBy>藤原葉子</cp:lastModifiedBy>
  <cp:revision/>
  <dcterms:created xsi:type="dcterms:W3CDTF">2020-02-10T03:15:24Z</dcterms:created>
  <dcterms:modified xsi:type="dcterms:W3CDTF">2024-06-10T02:28:18Z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  <property fmtid="{D5CDD505-2E9C-101B-9397-08002B2CF9AE}" pid="3" name="MediaServiceImageTags">
    <vt:lpwstr/>
  </property>
</Properties>
</file>